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T ST\A ST\vårdgivare\"/>
    </mc:Choice>
  </mc:AlternateContent>
  <xr:revisionPtr revIDLastSave="0" documentId="13_ncr:1_{93CF9479-D7DA-4928-A89D-96479F50896F}" xr6:coauthVersionLast="47" xr6:coauthVersionMax="47" xr10:uidLastSave="{00000000-0000-0000-0000-000000000000}"/>
  <bookViews>
    <workbookView xWindow="-28920" yWindow="-120" windowWidth="29040" windowHeight="15840" tabRatio="667" xr2:uid="{00000000-000D-0000-FFFF-FFFF00000000}"/>
  </bookViews>
  <sheets>
    <sheet name="Praktisk information" sheetId="6" r:id="rId1"/>
    <sheet name="Allmänt" sheetId="1" r:id="rId2"/>
    <sheet name="Tidlinje klinisk tjänstgöring" sheetId="27" r:id="rId3"/>
    <sheet name="Periodplan att fylla i" sheetId="26" r:id="rId4"/>
    <sheet name="Delmålöversikt a och b 2015" sheetId="18" r:id="rId5"/>
    <sheet name="Delmålöversikt STa och STb 2021" sheetId="43" r:id="rId6"/>
    <sheet name="Delmålöversikt C" sheetId="20" r:id="rId7"/>
    <sheet name="logbok kir el praktiska moment" sheetId="21" r:id="rId8"/>
    <sheet name="Handledning" sheetId="4" r:id="rId9"/>
    <sheet name="Bedömningar &amp; självstudier" sheetId="5" r:id="rId10"/>
    <sheet name="Kurser" sheetId="2" r:id="rId11"/>
    <sheet name="Årsrapport 1" sheetId="9" r:id="rId12"/>
    <sheet name="Årsrapport 2" sheetId="34" r:id="rId13"/>
    <sheet name="Årsrapport 3" sheetId="35" r:id="rId14"/>
    <sheet name="Årsrapport 4" sheetId="36" r:id="rId15"/>
    <sheet name="Årsrapport 5" sheetId="37" r:id="rId16"/>
    <sheet name="Årsrapport 6" sheetId="38" r:id="rId17"/>
    <sheet name="Årsrapport X" sheetId="39" r:id="rId1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7" l="1"/>
  <c r="H24" i="27" s="1"/>
  <c r="E314" i="39"/>
  <c r="D314" i="39"/>
  <c r="C314" i="39"/>
  <c r="E313" i="39"/>
  <c r="D313" i="39"/>
  <c r="C313" i="39"/>
  <c r="E312" i="39"/>
  <c r="D312" i="39"/>
  <c r="C312" i="39"/>
  <c r="E311" i="39"/>
  <c r="D311" i="39"/>
  <c r="C311" i="39"/>
  <c r="E310" i="39"/>
  <c r="D310" i="39"/>
  <c r="C310" i="39"/>
  <c r="E309" i="39"/>
  <c r="D309" i="39"/>
  <c r="C309" i="39"/>
  <c r="E308" i="39"/>
  <c r="D308" i="39"/>
  <c r="C308" i="39"/>
  <c r="E307" i="39"/>
  <c r="D307" i="39"/>
  <c r="C307" i="39"/>
  <c r="E306" i="39"/>
  <c r="D306" i="39"/>
  <c r="C306" i="39"/>
  <c r="E305" i="39"/>
  <c r="D305" i="39"/>
  <c r="C305" i="39"/>
  <c r="E304" i="39"/>
  <c r="D304" i="39"/>
  <c r="C304" i="39"/>
  <c r="E303" i="39"/>
  <c r="D303" i="39"/>
  <c r="C303" i="39"/>
  <c r="E302" i="39"/>
  <c r="D302" i="39"/>
  <c r="C302" i="39"/>
  <c r="E301" i="39"/>
  <c r="D301" i="39"/>
  <c r="C301" i="39"/>
  <c r="E300" i="39"/>
  <c r="D300" i="39"/>
  <c r="C300" i="39"/>
  <c r="E299" i="39"/>
  <c r="D299" i="39"/>
  <c r="C299" i="39"/>
  <c r="E298" i="39"/>
  <c r="D298" i="39"/>
  <c r="C298" i="39"/>
  <c r="E297" i="39"/>
  <c r="D297" i="39"/>
  <c r="C297" i="39"/>
  <c r="E296" i="39"/>
  <c r="D296" i="39"/>
  <c r="C296" i="39"/>
  <c r="E295" i="39"/>
  <c r="D295" i="39"/>
  <c r="C295" i="39"/>
  <c r="E294" i="39"/>
  <c r="D294" i="39"/>
  <c r="C294" i="39"/>
  <c r="E293" i="39"/>
  <c r="D293" i="39"/>
  <c r="C293" i="39"/>
  <c r="E292" i="39"/>
  <c r="D292" i="39"/>
  <c r="C292" i="39"/>
  <c r="E291" i="39"/>
  <c r="D291" i="39"/>
  <c r="C291" i="39"/>
  <c r="E290" i="39"/>
  <c r="D290" i="39"/>
  <c r="C290" i="39"/>
  <c r="E289" i="39"/>
  <c r="D289" i="39"/>
  <c r="C289" i="39"/>
  <c r="E288" i="39"/>
  <c r="D288" i="39"/>
  <c r="C288" i="39"/>
  <c r="E287" i="39"/>
  <c r="D287" i="39"/>
  <c r="C287" i="39"/>
  <c r="E286" i="39"/>
  <c r="D286" i="39"/>
  <c r="C286" i="39"/>
  <c r="E285" i="39"/>
  <c r="D285" i="39"/>
  <c r="C285" i="39"/>
  <c r="E284" i="39"/>
  <c r="D284" i="39"/>
  <c r="C284" i="39"/>
  <c r="E283" i="39"/>
  <c r="D283" i="39"/>
  <c r="C283" i="39"/>
  <c r="E282" i="39"/>
  <c r="D282" i="39"/>
  <c r="C282" i="39"/>
  <c r="E281" i="39"/>
  <c r="D281" i="39"/>
  <c r="C281" i="39"/>
  <c r="E280" i="39"/>
  <c r="D280" i="39"/>
  <c r="C280" i="39"/>
  <c r="E279" i="39"/>
  <c r="D279" i="39"/>
  <c r="C279" i="39"/>
  <c r="E278" i="39"/>
  <c r="D278" i="39"/>
  <c r="C278" i="39"/>
  <c r="E277" i="39"/>
  <c r="D277" i="39"/>
  <c r="C277" i="39"/>
  <c r="E276" i="39"/>
  <c r="D276" i="39"/>
  <c r="C276" i="39"/>
  <c r="E275" i="39"/>
  <c r="D275" i="39"/>
  <c r="C275" i="39"/>
  <c r="E274" i="39"/>
  <c r="D274" i="39"/>
  <c r="C274" i="39"/>
  <c r="E273" i="39"/>
  <c r="D273" i="39"/>
  <c r="C273" i="39"/>
  <c r="E272" i="39"/>
  <c r="D272" i="39"/>
  <c r="C272" i="39"/>
  <c r="E271" i="39"/>
  <c r="D271" i="39"/>
  <c r="C271" i="39"/>
  <c r="E270" i="39"/>
  <c r="D270" i="39"/>
  <c r="C270" i="39"/>
  <c r="E269" i="39"/>
  <c r="D269" i="39"/>
  <c r="C269" i="39"/>
  <c r="E268" i="39"/>
  <c r="D268" i="39"/>
  <c r="C268" i="39"/>
  <c r="E267" i="39"/>
  <c r="D267" i="39"/>
  <c r="C267" i="39"/>
  <c r="E266" i="39"/>
  <c r="D266" i="39"/>
  <c r="C266" i="39"/>
  <c r="E265" i="39"/>
  <c r="D265" i="39"/>
  <c r="C265" i="39"/>
  <c r="E264" i="39"/>
  <c r="D264" i="39"/>
  <c r="C264" i="39"/>
  <c r="E263" i="39"/>
  <c r="D263" i="39"/>
  <c r="C263" i="39"/>
  <c r="F257" i="39"/>
  <c r="E257" i="39"/>
  <c r="F256" i="39"/>
  <c r="E256" i="39"/>
  <c r="F255" i="39"/>
  <c r="E255" i="39"/>
  <c r="F254" i="39"/>
  <c r="E254" i="39"/>
  <c r="F253" i="39"/>
  <c r="E253" i="39"/>
  <c r="F252" i="39"/>
  <c r="E252" i="39"/>
  <c r="F251" i="39"/>
  <c r="E251" i="39"/>
  <c r="F250" i="39"/>
  <c r="E250" i="39"/>
  <c r="F249" i="39"/>
  <c r="E249" i="39"/>
  <c r="F248" i="39"/>
  <c r="E248" i="39"/>
  <c r="F247" i="39"/>
  <c r="E247" i="39"/>
  <c r="F240" i="39"/>
  <c r="E240" i="39"/>
  <c r="F239" i="39"/>
  <c r="E239" i="39"/>
  <c r="F238" i="39"/>
  <c r="E238" i="39"/>
  <c r="F237" i="39"/>
  <c r="E237" i="39"/>
  <c r="F236" i="39"/>
  <c r="E236" i="39"/>
  <c r="F235" i="39"/>
  <c r="E235" i="39"/>
  <c r="F234" i="39"/>
  <c r="E234" i="39"/>
  <c r="F233" i="39"/>
  <c r="E233" i="39"/>
  <c r="F232" i="39"/>
  <c r="E232" i="39"/>
  <c r="F231" i="39"/>
  <c r="E231" i="39"/>
  <c r="F230" i="39"/>
  <c r="E230" i="39"/>
  <c r="C227" i="39"/>
  <c r="C226" i="39"/>
  <c r="C225" i="39"/>
  <c r="C224" i="39"/>
  <c r="C223" i="39"/>
  <c r="C222" i="39"/>
  <c r="C221" i="39"/>
  <c r="C220" i="39"/>
  <c r="C219" i="39"/>
  <c r="C218" i="39"/>
  <c r="C217" i="39"/>
  <c r="C216" i="39"/>
  <c r="C215" i="39"/>
  <c r="C214" i="39"/>
  <c r="J207" i="39"/>
  <c r="I207" i="39"/>
  <c r="E207" i="39"/>
  <c r="D207" i="39"/>
  <c r="C207" i="39"/>
  <c r="J206" i="39"/>
  <c r="I206" i="39"/>
  <c r="E206" i="39"/>
  <c r="D206" i="39"/>
  <c r="C206" i="39"/>
  <c r="J205" i="39"/>
  <c r="I205" i="39"/>
  <c r="E205" i="39"/>
  <c r="D205" i="39"/>
  <c r="C205" i="39"/>
  <c r="J204" i="39"/>
  <c r="I204" i="39"/>
  <c r="E204" i="39"/>
  <c r="D204" i="39"/>
  <c r="C204" i="39"/>
  <c r="J203" i="39"/>
  <c r="I203" i="39"/>
  <c r="E203" i="39"/>
  <c r="D203" i="39"/>
  <c r="C203" i="39"/>
  <c r="J202" i="39"/>
  <c r="I202" i="39"/>
  <c r="E202" i="39"/>
  <c r="D202" i="39"/>
  <c r="C202" i="39"/>
  <c r="J201" i="39"/>
  <c r="I201" i="39"/>
  <c r="E201" i="39"/>
  <c r="D201" i="39"/>
  <c r="C201" i="39"/>
  <c r="J200" i="39"/>
  <c r="I200" i="39"/>
  <c r="E200" i="39"/>
  <c r="D200" i="39"/>
  <c r="C200" i="39"/>
  <c r="J199" i="39"/>
  <c r="I199" i="39"/>
  <c r="E199" i="39"/>
  <c r="D199" i="39"/>
  <c r="C199" i="39"/>
  <c r="J198" i="39"/>
  <c r="I198" i="39"/>
  <c r="E198" i="39"/>
  <c r="D198" i="39"/>
  <c r="C198" i="39"/>
  <c r="J197" i="39"/>
  <c r="I197" i="39"/>
  <c r="E197" i="39"/>
  <c r="D197" i="39"/>
  <c r="C197" i="39"/>
  <c r="J196" i="39"/>
  <c r="I196" i="39"/>
  <c r="E196" i="39"/>
  <c r="D196" i="39"/>
  <c r="C196" i="39"/>
  <c r="J195" i="39"/>
  <c r="I195" i="39"/>
  <c r="E195" i="39"/>
  <c r="D195" i="39"/>
  <c r="C195" i="39"/>
  <c r="J194" i="39"/>
  <c r="I194" i="39"/>
  <c r="E194" i="39"/>
  <c r="D194" i="39"/>
  <c r="C194" i="39"/>
  <c r="J193" i="39"/>
  <c r="I193" i="39"/>
  <c r="E193" i="39"/>
  <c r="D193" i="39"/>
  <c r="C193" i="39"/>
  <c r="J192" i="39"/>
  <c r="I192" i="39"/>
  <c r="E192" i="39"/>
  <c r="D192" i="39"/>
  <c r="C192" i="39"/>
  <c r="J191" i="39"/>
  <c r="I191" i="39"/>
  <c r="E191" i="39"/>
  <c r="D191" i="39"/>
  <c r="C191" i="39"/>
  <c r="J190" i="39"/>
  <c r="I190" i="39"/>
  <c r="E190" i="39"/>
  <c r="D190" i="39"/>
  <c r="C190" i="39"/>
  <c r="J189" i="39"/>
  <c r="I189" i="39"/>
  <c r="E189" i="39"/>
  <c r="D189" i="39"/>
  <c r="C189" i="39"/>
  <c r="J188" i="39"/>
  <c r="I188" i="39"/>
  <c r="E188" i="39"/>
  <c r="D188" i="39"/>
  <c r="C188" i="39"/>
  <c r="J187" i="39"/>
  <c r="I187" i="39"/>
  <c r="E187" i="39"/>
  <c r="D187" i="39"/>
  <c r="C187" i="39"/>
  <c r="J186" i="39"/>
  <c r="I186" i="39"/>
  <c r="E186" i="39"/>
  <c r="D186" i="39"/>
  <c r="C186" i="39"/>
  <c r="J185" i="39"/>
  <c r="I185" i="39"/>
  <c r="E185" i="39"/>
  <c r="D185" i="39"/>
  <c r="C185" i="39"/>
  <c r="J184" i="39"/>
  <c r="I184" i="39"/>
  <c r="E184" i="39"/>
  <c r="D184" i="39"/>
  <c r="C184" i="39"/>
  <c r="J183" i="39"/>
  <c r="I183" i="39"/>
  <c r="E183" i="39"/>
  <c r="D183" i="39"/>
  <c r="C183" i="39"/>
  <c r="J182" i="39"/>
  <c r="I182" i="39"/>
  <c r="E182" i="39"/>
  <c r="D182" i="39"/>
  <c r="C182" i="39"/>
  <c r="J181" i="39"/>
  <c r="I181" i="39"/>
  <c r="E181" i="39"/>
  <c r="D181" i="39"/>
  <c r="C181" i="39"/>
  <c r="J180" i="39"/>
  <c r="I180" i="39"/>
  <c r="E180" i="39"/>
  <c r="D180" i="39"/>
  <c r="C180" i="39"/>
  <c r="J179" i="39"/>
  <c r="I179" i="39"/>
  <c r="E179" i="39"/>
  <c r="D179" i="39"/>
  <c r="C179" i="39"/>
  <c r="J178" i="39"/>
  <c r="I178" i="39"/>
  <c r="E178" i="39"/>
  <c r="D178" i="39"/>
  <c r="C178" i="39"/>
  <c r="J177" i="39"/>
  <c r="I177" i="39"/>
  <c r="E177" i="39"/>
  <c r="D177" i="39"/>
  <c r="C177" i="39"/>
  <c r="J176" i="39"/>
  <c r="I176" i="39"/>
  <c r="E176" i="39"/>
  <c r="D176" i="39"/>
  <c r="C176" i="39"/>
  <c r="J175" i="39"/>
  <c r="I175" i="39"/>
  <c r="E175" i="39"/>
  <c r="D175" i="39"/>
  <c r="C175" i="39"/>
  <c r="J174" i="39"/>
  <c r="I174" i="39"/>
  <c r="E174" i="39"/>
  <c r="D174" i="39"/>
  <c r="C174" i="39"/>
  <c r="J173" i="39"/>
  <c r="I173" i="39"/>
  <c r="E173" i="39"/>
  <c r="D173" i="39"/>
  <c r="C173" i="39"/>
  <c r="J172" i="39"/>
  <c r="I172" i="39"/>
  <c r="E172" i="39"/>
  <c r="D172" i="39"/>
  <c r="C172" i="39"/>
  <c r="J171" i="39"/>
  <c r="I171" i="39"/>
  <c r="E171" i="39"/>
  <c r="D171" i="39"/>
  <c r="C171" i="39"/>
  <c r="J170" i="39"/>
  <c r="I170" i="39"/>
  <c r="E170" i="39"/>
  <c r="D170" i="39"/>
  <c r="C170" i="39"/>
  <c r="J169" i="39"/>
  <c r="I169" i="39"/>
  <c r="E169" i="39"/>
  <c r="D169" i="39"/>
  <c r="C169" i="39"/>
  <c r="J168" i="39"/>
  <c r="I168" i="39"/>
  <c r="E168" i="39"/>
  <c r="D168" i="39"/>
  <c r="C168" i="39"/>
  <c r="J167" i="39"/>
  <c r="I167" i="39"/>
  <c r="E167" i="39"/>
  <c r="D167" i="39"/>
  <c r="C167" i="39"/>
  <c r="J166" i="39"/>
  <c r="I166" i="39"/>
  <c r="E166" i="39"/>
  <c r="D166" i="39"/>
  <c r="C166" i="39"/>
  <c r="J165" i="39"/>
  <c r="I165" i="39"/>
  <c r="E165" i="39"/>
  <c r="D165" i="39"/>
  <c r="C165" i="39"/>
  <c r="J164" i="39"/>
  <c r="I164" i="39"/>
  <c r="E164" i="39"/>
  <c r="D164" i="39"/>
  <c r="C164" i="39"/>
  <c r="J163" i="39"/>
  <c r="I163" i="39"/>
  <c r="E163" i="39"/>
  <c r="D163" i="39"/>
  <c r="C163" i="39"/>
  <c r="J162" i="39"/>
  <c r="I162" i="39"/>
  <c r="E162" i="39"/>
  <c r="D162" i="39"/>
  <c r="C162" i="39"/>
  <c r="J161" i="39"/>
  <c r="I161" i="39"/>
  <c r="E161" i="39"/>
  <c r="D161" i="39"/>
  <c r="C161" i="39"/>
  <c r="J160" i="39"/>
  <c r="I160" i="39"/>
  <c r="E160" i="39"/>
  <c r="D160" i="39"/>
  <c r="C160" i="39"/>
  <c r="J159" i="39"/>
  <c r="I159" i="39"/>
  <c r="E159" i="39"/>
  <c r="D159" i="39"/>
  <c r="C159" i="39"/>
  <c r="J158" i="39"/>
  <c r="I158" i="39"/>
  <c r="E158" i="39"/>
  <c r="D158" i="39"/>
  <c r="C158" i="39"/>
  <c r="J157" i="39"/>
  <c r="I157" i="39"/>
  <c r="E157" i="39"/>
  <c r="D157" i="39"/>
  <c r="C157" i="39"/>
  <c r="J156" i="39"/>
  <c r="I156" i="39"/>
  <c r="E156" i="39"/>
  <c r="D156" i="39"/>
  <c r="C156" i="39"/>
  <c r="E149" i="39"/>
  <c r="D149" i="39"/>
  <c r="C149" i="39"/>
  <c r="E148" i="39"/>
  <c r="D148" i="39"/>
  <c r="C148" i="39"/>
  <c r="E147" i="39"/>
  <c r="D147" i="39"/>
  <c r="C147" i="39"/>
  <c r="E146" i="39"/>
  <c r="D146" i="39"/>
  <c r="C146" i="39"/>
  <c r="E145" i="39"/>
  <c r="D145" i="39"/>
  <c r="C145" i="39"/>
  <c r="E144" i="39"/>
  <c r="D144" i="39"/>
  <c r="C144" i="39"/>
  <c r="E143" i="39"/>
  <c r="D143" i="39"/>
  <c r="C143" i="39"/>
  <c r="E142" i="39"/>
  <c r="D142" i="39"/>
  <c r="C142" i="39"/>
  <c r="E141" i="39"/>
  <c r="D141" i="39"/>
  <c r="C141" i="39"/>
  <c r="E140" i="39"/>
  <c r="D140" i="39"/>
  <c r="C140" i="39"/>
  <c r="E139" i="39"/>
  <c r="D139" i="39"/>
  <c r="C139" i="39"/>
  <c r="E138" i="39"/>
  <c r="D138" i="39"/>
  <c r="C138" i="39"/>
  <c r="E137" i="39"/>
  <c r="D137" i="39"/>
  <c r="C137" i="39"/>
  <c r="E136" i="39"/>
  <c r="D136" i="39"/>
  <c r="C136" i="39"/>
  <c r="E135" i="39"/>
  <c r="D135" i="39"/>
  <c r="C135" i="39"/>
  <c r="E134" i="39"/>
  <c r="D134" i="39"/>
  <c r="C134" i="39"/>
  <c r="E133" i="39"/>
  <c r="D133" i="39"/>
  <c r="C133" i="39"/>
  <c r="E132" i="39"/>
  <c r="D132" i="39"/>
  <c r="C132" i="39"/>
  <c r="E131" i="39"/>
  <c r="D131" i="39"/>
  <c r="C131" i="39"/>
  <c r="E130" i="39"/>
  <c r="D130" i="39"/>
  <c r="C130" i="39"/>
  <c r="E129" i="39"/>
  <c r="D129" i="39"/>
  <c r="C129" i="39"/>
  <c r="E128" i="39"/>
  <c r="D128" i="39"/>
  <c r="C128" i="39"/>
  <c r="E127" i="39"/>
  <c r="D127" i="39"/>
  <c r="C127" i="39"/>
  <c r="E126" i="39"/>
  <c r="D126" i="39"/>
  <c r="C126" i="39"/>
  <c r="E125" i="39"/>
  <c r="D125" i="39"/>
  <c r="C125" i="39"/>
  <c r="E124" i="39"/>
  <c r="D124" i="39"/>
  <c r="C124" i="39"/>
  <c r="E123" i="39"/>
  <c r="D123" i="39"/>
  <c r="C123" i="39"/>
  <c r="E122" i="39"/>
  <c r="D122" i="39"/>
  <c r="C122" i="39"/>
  <c r="E121" i="39"/>
  <c r="D121" i="39"/>
  <c r="C121" i="39"/>
  <c r="E120" i="39"/>
  <c r="D120" i="39"/>
  <c r="C120" i="39"/>
  <c r="E119" i="39"/>
  <c r="D119" i="39"/>
  <c r="C119" i="39"/>
  <c r="E118" i="39"/>
  <c r="D118" i="39"/>
  <c r="C118" i="39"/>
  <c r="E117" i="39"/>
  <c r="D117" i="39"/>
  <c r="C117" i="39"/>
  <c r="E116" i="39"/>
  <c r="D116" i="39"/>
  <c r="C116" i="39"/>
  <c r="E115" i="39"/>
  <c r="D115" i="39"/>
  <c r="C115" i="39"/>
  <c r="E114" i="39"/>
  <c r="D114" i="39"/>
  <c r="C114" i="39"/>
  <c r="E113" i="39"/>
  <c r="D113" i="39"/>
  <c r="C113" i="39"/>
  <c r="E112" i="39"/>
  <c r="D112" i="39"/>
  <c r="C112" i="39"/>
  <c r="E111" i="39"/>
  <c r="D111" i="39"/>
  <c r="C111" i="39"/>
  <c r="E110" i="39"/>
  <c r="D110" i="39"/>
  <c r="C110" i="39"/>
  <c r="E109" i="39"/>
  <c r="D109" i="39"/>
  <c r="C109" i="39"/>
  <c r="E108" i="39"/>
  <c r="D108" i="39"/>
  <c r="C108" i="39"/>
  <c r="E107" i="39"/>
  <c r="D107" i="39"/>
  <c r="C107" i="39"/>
  <c r="E106" i="39"/>
  <c r="D106" i="39"/>
  <c r="C106" i="39"/>
  <c r="E105" i="39"/>
  <c r="D105" i="39"/>
  <c r="C105" i="39"/>
  <c r="D99" i="39"/>
  <c r="D98" i="39"/>
  <c r="D94" i="39"/>
  <c r="D93" i="39"/>
  <c r="E30" i="39"/>
  <c r="E29" i="39"/>
  <c r="E28" i="39"/>
  <c r="E27" i="39"/>
  <c r="E26" i="39"/>
  <c r="E25" i="39"/>
  <c r="E24" i="39"/>
  <c r="E23" i="39"/>
  <c r="E22" i="39"/>
  <c r="E21" i="39"/>
  <c r="E20" i="39"/>
  <c r="E16" i="39"/>
  <c r="E15" i="39"/>
  <c r="E14" i="39"/>
  <c r="E13" i="39"/>
  <c r="E12" i="39"/>
  <c r="E11" i="39"/>
  <c r="E10" i="39"/>
  <c r="E9" i="39"/>
  <c r="E8" i="39"/>
  <c r="E7" i="39"/>
  <c r="E6" i="39"/>
  <c r="E5" i="39"/>
  <c r="E314" i="38"/>
  <c r="D314" i="38"/>
  <c r="C314" i="38"/>
  <c r="E313" i="38"/>
  <c r="D313" i="38"/>
  <c r="C313" i="38"/>
  <c r="E312" i="38"/>
  <c r="D312" i="38"/>
  <c r="C312" i="38"/>
  <c r="E311" i="38"/>
  <c r="D311" i="38"/>
  <c r="C311" i="38"/>
  <c r="E310" i="38"/>
  <c r="D310" i="38"/>
  <c r="C310" i="38"/>
  <c r="E309" i="38"/>
  <c r="D309" i="38"/>
  <c r="C309" i="38"/>
  <c r="E308" i="38"/>
  <c r="D308" i="38"/>
  <c r="C308" i="38"/>
  <c r="E307" i="38"/>
  <c r="D307" i="38"/>
  <c r="C307" i="38"/>
  <c r="E306" i="38"/>
  <c r="D306" i="38"/>
  <c r="C306" i="38"/>
  <c r="E305" i="38"/>
  <c r="D305" i="38"/>
  <c r="C305" i="38"/>
  <c r="E304" i="38"/>
  <c r="D304" i="38"/>
  <c r="C304" i="38"/>
  <c r="E303" i="38"/>
  <c r="D303" i="38"/>
  <c r="C303" i="38"/>
  <c r="E302" i="38"/>
  <c r="D302" i="38"/>
  <c r="C302" i="38"/>
  <c r="E301" i="38"/>
  <c r="D301" i="38"/>
  <c r="C301" i="38"/>
  <c r="E300" i="38"/>
  <c r="D300" i="38"/>
  <c r="C300" i="38"/>
  <c r="E299" i="38"/>
  <c r="D299" i="38"/>
  <c r="C299" i="38"/>
  <c r="E298" i="38"/>
  <c r="D298" i="38"/>
  <c r="C298" i="38"/>
  <c r="E297" i="38"/>
  <c r="D297" i="38"/>
  <c r="C297" i="38"/>
  <c r="E296" i="38"/>
  <c r="D296" i="38"/>
  <c r="C296" i="38"/>
  <c r="E295" i="38"/>
  <c r="D295" i="38"/>
  <c r="C295" i="38"/>
  <c r="E294" i="38"/>
  <c r="D294" i="38"/>
  <c r="C294" i="38"/>
  <c r="E293" i="38"/>
  <c r="D293" i="38"/>
  <c r="C293" i="38"/>
  <c r="E292" i="38"/>
  <c r="D292" i="38"/>
  <c r="C292" i="38"/>
  <c r="E291" i="38"/>
  <c r="D291" i="38"/>
  <c r="C291" i="38"/>
  <c r="E290" i="38"/>
  <c r="D290" i="38"/>
  <c r="C290" i="38"/>
  <c r="E289" i="38"/>
  <c r="D289" i="38"/>
  <c r="C289" i="38"/>
  <c r="E288" i="38"/>
  <c r="D288" i="38"/>
  <c r="C288" i="38"/>
  <c r="E287" i="38"/>
  <c r="D287" i="38"/>
  <c r="C287" i="38"/>
  <c r="E286" i="38"/>
  <c r="D286" i="38"/>
  <c r="C286" i="38"/>
  <c r="E285" i="38"/>
  <c r="D285" i="38"/>
  <c r="C285" i="38"/>
  <c r="E284" i="38"/>
  <c r="D284" i="38"/>
  <c r="C284" i="38"/>
  <c r="E283" i="38"/>
  <c r="D283" i="38"/>
  <c r="C283" i="38"/>
  <c r="E282" i="38"/>
  <c r="D282" i="38"/>
  <c r="C282" i="38"/>
  <c r="E281" i="38"/>
  <c r="D281" i="38"/>
  <c r="C281" i="38"/>
  <c r="E280" i="38"/>
  <c r="D280" i="38"/>
  <c r="C280" i="38"/>
  <c r="E279" i="38"/>
  <c r="D279" i="38"/>
  <c r="C279" i="38"/>
  <c r="E278" i="38"/>
  <c r="D278" i="38"/>
  <c r="C278" i="38"/>
  <c r="E277" i="38"/>
  <c r="D277" i="38"/>
  <c r="C277" i="38"/>
  <c r="E276" i="38"/>
  <c r="D276" i="38"/>
  <c r="C276" i="38"/>
  <c r="E275" i="38"/>
  <c r="D275" i="38"/>
  <c r="C275" i="38"/>
  <c r="E274" i="38"/>
  <c r="D274" i="38"/>
  <c r="C274" i="38"/>
  <c r="E273" i="38"/>
  <c r="D273" i="38"/>
  <c r="C273" i="38"/>
  <c r="E272" i="38"/>
  <c r="D272" i="38"/>
  <c r="C272" i="38"/>
  <c r="E271" i="38"/>
  <c r="D271" i="38"/>
  <c r="C271" i="38"/>
  <c r="E270" i="38"/>
  <c r="D270" i="38"/>
  <c r="C270" i="38"/>
  <c r="E269" i="38"/>
  <c r="D269" i="38"/>
  <c r="C269" i="38"/>
  <c r="E268" i="38"/>
  <c r="D268" i="38"/>
  <c r="C268" i="38"/>
  <c r="E267" i="38"/>
  <c r="D267" i="38"/>
  <c r="C267" i="38"/>
  <c r="E266" i="38"/>
  <c r="D266" i="38"/>
  <c r="C266" i="38"/>
  <c r="E265" i="38"/>
  <c r="D265" i="38"/>
  <c r="C265" i="38"/>
  <c r="E264" i="38"/>
  <c r="D264" i="38"/>
  <c r="C264" i="38"/>
  <c r="E263" i="38"/>
  <c r="D263" i="38"/>
  <c r="C263" i="38"/>
  <c r="F257" i="38"/>
  <c r="E257" i="38"/>
  <c r="F256" i="38"/>
  <c r="E256" i="38"/>
  <c r="F255" i="38"/>
  <c r="E255" i="38"/>
  <c r="F254" i="38"/>
  <c r="E254" i="38"/>
  <c r="F253" i="38"/>
  <c r="E253" i="38"/>
  <c r="F252" i="38"/>
  <c r="E252" i="38"/>
  <c r="F251" i="38"/>
  <c r="E251" i="38"/>
  <c r="F250" i="38"/>
  <c r="E250" i="38"/>
  <c r="F249" i="38"/>
  <c r="E249" i="38"/>
  <c r="F248" i="38"/>
  <c r="E248" i="38"/>
  <c r="F247" i="38"/>
  <c r="E247" i="38"/>
  <c r="F240" i="38"/>
  <c r="E240" i="38"/>
  <c r="F239" i="38"/>
  <c r="E239" i="38"/>
  <c r="F238" i="38"/>
  <c r="E238" i="38"/>
  <c r="F237" i="38"/>
  <c r="E237" i="38"/>
  <c r="F236" i="38"/>
  <c r="E236" i="38"/>
  <c r="F235" i="38"/>
  <c r="E235" i="38"/>
  <c r="F234" i="38"/>
  <c r="E234" i="38"/>
  <c r="F233" i="38"/>
  <c r="E233" i="38"/>
  <c r="F232" i="38"/>
  <c r="E232" i="38"/>
  <c r="F231" i="38"/>
  <c r="E231" i="38"/>
  <c r="F230" i="38"/>
  <c r="E230" i="38"/>
  <c r="C227" i="38"/>
  <c r="C226" i="38"/>
  <c r="C225" i="38"/>
  <c r="C224" i="38"/>
  <c r="C223" i="38"/>
  <c r="C222" i="38"/>
  <c r="C221" i="38"/>
  <c r="C220" i="38"/>
  <c r="C219" i="38"/>
  <c r="C218" i="38"/>
  <c r="C217" i="38"/>
  <c r="C216" i="38"/>
  <c r="C215" i="38"/>
  <c r="C214" i="38"/>
  <c r="J207" i="38"/>
  <c r="I207" i="38"/>
  <c r="E207" i="38"/>
  <c r="D207" i="38"/>
  <c r="C207" i="38"/>
  <c r="J206" i="38"/>
  <c r="I206" i="38"/>
  <c r="E206" i="38"/>
  <c r="D206" i="38"/>
  <c r="C206" i="38"/>
  <c r="J205" i="38"/>
  <c r="I205" i="38"/>
  <c r="E205" i="38"/>
  <c r="D205" i="38"/>
  <c r="C205" i="38"/>
  <c r="J204" i="38"/>
  <c r="I204" i="38"/>
  <c r="E204" i="38"/>
  <c r="D204" i="38"/>
  <c r="C204" i="38"/>
  <c r="J203" i="38"/>
  <c r="I203" i="38"/>
  <c r="E203" i="38"/>
  <c r="D203" i="38"/>
  <c r="C203" i="38"/>
  <c r="J202" i="38"/>
  <c r="I202" i="38"/>
  <c r="E202" i="38"/>
  <c r="D202" i="38"/>
  <c r="C202" i="38"/>
  <c r="J201" i="38"/>
  <c r="I201" i="38"/>
  <c r="E201" i="38"/>
  <c r="D201" i="38"/>
  <c r="C201" i="38"/>
  <c r="J200" i="38"/>
  <c r="I200" i="38"/>
  <c r="E200" i="38"/>
  <c r="D200" i="38"/>
  <c r="C200" i="38"/>
  <c r="J199" i="38"/>
  <c r="I199" i="38"/>
  <c r="E199" i="38"/>
  <c r="D199" i="38"/>
  <c r="C199" i="38"/>
  <c r="J198" i="38"/>
  <c r="I198" i="38"/>
  <c r="E198" i="38"/>
  <c r="D198" i="38"/>
  <c r="C198" i="38"/>
  <c r="J197" i="38"/>
  <c r="I197" i="38"/>
  <c r="E197" i="38"/>
  <c r="D197" i="38"/>
  <c r="C197" i="38"/>
  <c r="J196" i="38"/>
  <c r="I196" i="38"/>
  <c r="E196" i="38"/>
  <c r="D196" i="38"/>
  <c r="C196" i="38"/>
  <c r="J195" i="38"/>
  <c r="I195" i="38"/>
  <c r="E195" i="38"/>
  <c r="D195" i="38"/>
  <c r="C195" i="38"/>
  <c r="J194" i="38"/>
  <c r="I194" i="38"/>
  <c r="E194" i="38"/>
  <c r="D194" i="38"/>
  <c r="C194" i="38"/>
  <c r="J193" i="38"/>
  <c r="I193" i="38"/>
  <c r="E193" i="38"/>
  <c r="D193" i="38"/>
  <c r="C193" i="38"/>
  <c r="J192" i="38"/>
  <c r="I192" i="38"/>
  <c r="E192" i="38"/>
  <c r="D192" i="38"/>
  <c r="C192" i="38"/>
  <c r="J191" i="38"/>
  <c r="I191" i="38"/>
  <c r="E191" i="38"/>
  <c r="D191" i="38"/>
  <c r="C191" i="38"/>
  <c r="J190" i="38"/>
  <c r="I190" i="38"/>
  <c r="E190" i="38"/>
  <c r="D190" i="38"/>
  <c r="C190" i="38"/>
  <c r="J189" i="38"/>
  <c r="I189" i="38"/>
  <c r="E189" i="38"/>
  <c r="D189" i="38"/>
  <c r="C189" i="38"/>
  <c r="J188" i="38"/>
  <c r="I188" i="38"/>
  <c r="E188" i="38"/>
  <c r="D188" i="38"/>
  <c r="C188" i="38"/>
  <c r="J187" i="38"/>
  <c r="I187" i="38"/>
  <c r="E187" i="38"/>
  <c r="D187" i="38"/>
  <c r="C187" i="38"/>
  <c r="J186" i="38"/>
  <c r="I186" i="38"/>
  <c r="E186" i="38"/>
  <c r="D186" i="38"/>
  <c r="C186" i="38"/>
  <c r="J185" i="38"/>
  <c r="I185" i="38"/>
  <c r="E185" i="38"/>
  <c r="D185" i="38"/>
  <c r="C185" i="38"/>
  <c r="J184" i="38"/>
  <c r="I184" i="38"/>
  <c r="E184" i="38"/>
  <c r="D184" i="38"/>
  <c r="C184" i="38"/>
  <c r="J183" i="38"/>
  <c r="I183" i="38"/>
  <c r="E183" i="38"/>
  <c r="D183" i="38"/>
  <c r="C183" i="38"/>
  <c r="J182" i="38"/>
  <c r="I182" i="38"/>
  <c r="E182" i="38"/>
  <c r="D182" i="38"/>
  <c r="C182" i="38"/>
  <c r="J181" i="38"/>
  <c r="I181" i="38"/>
  <c r="E181" i="38"/>
  <c r="D181" i="38"/>
  <c r="C181" i="38"/>
  <c r="J180" i="38"/>
  <c r="I180" i="38"/>
  <c r="E180" i="38"/>
  <c r="D180" i="38"/>
  <c r="C180" i="38"/>
  <c r="J179" i="38"/>
  <c r="I179" i="38"/>
  <c r="E179" i="38"/>
  <c r="D179" i="38"/>
  <c r="C179" i="38"/>
  <c r="J178" i="38"/>
  <c r="I178" i="38"/>
  <c r="E178" i="38"/>
  <c r="D178" i="38"/>
  <c r="C178" i="38"/>
  <c r="J177" i="38"/>
  <c r="I177" i="38"/>
  <c r="E177" i="38"/>
  <c r="D177" i="38"/>
  <c r="C177" i="38"/>
  <c r="J176" i="38"/>
  <c r="I176" i="38"/>
  <c r="E176" i="38"/>
  <c r="D176" i="38"/>
  <c r="C176" i="38"/>
  <c r="J175" i="38"/>
  <c r="I175" i="38"/>
  <c r="E175" i="38"/>
  <c r="D175" i="38"/>
  <c r="C175" i="38"/>
  <c r="J174" i="38"/>
  <c r="I174" i="38"/>
  <c r="E174" i="38"/>
  <c r="D174" i="38"/>
  <c r="C174" i="38"/>
  <c r="J173" i="38"/>
  <c r="I173" i="38"/>
  <c r="E173" i="38"/>
  <c r="D173" i="38"/>
  <c r="C173" i="38"/>
  <c r="J172" i="38"/>
  <c r="I172" i="38"/>
  <c r="E172" i="38"/>
  <c r="D172" i="38"/>
  <c r="C172" i="38"/>
  <c r="J171" i="38"/>
  <c r="I171" i="38"/>
  <c r="E171" i="38"/>
  <c r="D171" i="38"/>
  <c r="C171" i="38"/>
  <c r="J170" i="38"/>
  <c r="I170" i="38"/>
  <c r="E170" i="38"/>
  <c r="D170" i="38"/>
  <c r="C170" i="38"/>
  <c r="J169" i="38"/>
  <c r="I169" i="38"/>
  <c r="E169" i="38"/>
  <c r="D169" i="38"/>
  <c r="C169" i="38"/>
  <c r="J168" i="38"/>
  <c r="I168" i="38"/>
  <c r="E168" i="38"/>
  <c r="D168" i="38"/>
  <c r="C168" i="38"/>
  <c r="J167" i="38"/>
  <c r="I167" i="38"/>
  <c r="E167" i="38"/>
  <c r="D167" i="38"/>
  <c r="C167" i="38"/>
  <c r="J166" i="38"/>
  <c r="I166" i="38"/>
  <c r="E166" i="38"/>
  <c r="D166" i="38"/>
  <c r="C166" i="38"/>
  <c r="J165" i="38"/>
  <c r="I165" i="38"/>
  <c r="E165" i="38"/>
  <c r="D165" i="38"/>
  <c r="C165" i="38"/>
  <c r="J164" i="38"/>
  <c r="I164" i="38"/>
  <c r="E164" i="38"/>
  <c r="D164" i="38"/>
  <c r="C164" i="38"/>
  <c r="J163" i="38"/>
  <c r="I163" i="38"/>
  <c r="E163" i="38"/>
  <c r="D163" i="38"/>
  <c r="C163" i="38"/>
  <c r="J162" i="38"/>
  <c r="I162" i="38"/>
  <c r="E162" i="38"/>
  <c r="D162" i="38"/>
  <c r="C162" i="38"/>
  <c r="J161" i="38"/>
  <c r="I161" i="38"/>
  <c r="E161" i="38"/>
  <c r="D161" i="38"/>
  <c r="C161" i="38"/>
  <c r="J160" i="38"/>
  <c r="I160" i="38"/>
  <c r="E160" i="38"/>
  <c r="D160" i="38"/>
  <c r="C160" i="38"/>
  <c r="J159" i="38"/>
  <c r="I159" i="38"/>
  <c r="E159" i="38"/>
  <c r="D159" i="38"/>
  <c r="C159" i="38"/>
  <c r="J158" i="38"/>
  <c r="I158" i="38"/>
  <c r="E158" i="38"/>
  <c r="D158" i="38"/>
  <c r="C158" i="38"/>
  <c r="J157" i="38"/>
  <c r="I157" i="38"/>
  <c r="E157" i="38"/>
  <c r="D157" i="38"/>
  <c r="C157" i="38"/>
  <c r="J156" i="38"/>
  <c r="I156" i="38"/>
  <c r="E156" i="38"/>
  <c r="D156" i="38"/>
  <c r="C156" i="38"/>
  <c r="E149" i="38"/>
  <c r="D149" i="38"/>
  <c r="C149" i="38"/>
  <c r="E148" i="38"/>
  <c r="D148" i="38"/>
  <c r="C148" i="38"/>
  <c r="E147" i="38"/>
  <c r="D147" i="38"/>
  <c r="C147" i="38"/>
  <c r="E146" i="38"/>
  <c r="D146" i="38"/>
  <c r="C146" i="38"/>
  <c r="E145" i="38"/>
  <c r="D145" i="38"/>
  <c r="C145" i="38"/>
  <c r="E144" i="38"/>
  <c r="D144" i="38"/>
  <c r="C144" i="38"/>
  <c r="E143" i="38"/>
  <c r="D143" i="38"/>
  <c r="C143" i="38"/>
  <c r="E142" i="38"/>
  <c r="D142" i="38"/>
  <c r="C142" i="38"/>
  <c r="E141" i="38"/>
  <c r="D141" i="38"/>
  <c r="C141" i="38"/>
  <c r="E140" i="38"/>
  <c r="D140" i="38"/>
  <c r="C140" i="38"/>
  <c r="E139" i="38"/>
  <c r="D139" i="38"/>
  <c r="C139" i="38"/>
  <c r="E138" i="38"/>
  <c r="D138" i="38"/>
  <c r="C138" i="38"/>
  <c r="E137" i="38"/>
  <c r="D137" i="38"/>
  <c r="C137" i="38"/>
  <c r="E136" i="38"/>
  <c r="D136" i="38"/>
  <c r="C136" i="38"/>
  <c r="E135" i="38"/>
  <c r="D135" i="38"/>
  <c r="C135" i="38"/>
  <c r="E134" i="38"/>
  <c r="D134" i="38"/>
  <c r="C134" i="38"/>
  <c r="E133" i="38"/>
  <c r="D133" i="38"/>
  <c r="C133" i="38"/>
  <c r="E132" i="38"/>
  <c r="D132" i="38"/>
  <c r="C132" i="38"/>
  <c r="E131" i="38"/>
  <c r="D131" i="38"/>
  <c r="C131" i="38"/>
  <c r="E130" i="38"/>
  <c r="D130" i="38"/>
  <c r="C130" i="38"/>
  <c r="E129" i="38"/>
  <c r="D129" i="38"/>
  <c r="C129" i="38"/>
  <c r="E128" i="38"/>
  <c r="D128" i="38"/>
  <c r="C128" i="38"/>
  <c r="E127" i="38"/>
  <c r="D127" i="38"/>
  <c r="C127" i="38"/>
  <c r="E126" i="38"/>
  <c r="D126" i="38"/>
  <c r="C126" i="38"/>
  <c r="E125" i="38"/>
  <c r="D125" i="38"/>
  <c r="C125" i="38"/>
  <c r="E124" i="38"/>
  <c r="D124" i="38"/>
  <c r="C124" i="38"/>
  <c r="E123" i="38"/>
  <c r="D123" i="38"/>
  <c r="C123" i="38"/>
  <c r="E122" i="38"/>
  <c r="D122" i="38"/>
  <c r="C122" i="38"/>
  <c r="E121" i="38"/>
  <c r="D121" i="38"/>
  <c r="C121" i="38"/>
  <c r="E120" i="38"/>
  <c r="D120" i="38"/>
  <c r="C120" i="38"/>
  <c r="E119" i="38"/>
  <c r="D119" i="38"/>
  <c r="C119" i="38"/>
  <c r="E118" i="38"/>
  <c r="D118" i="38"/>
  <c r="C118" i="38"/>
  <c r="E117" i="38"/>
  <c r="D117" i="38"/>
  <c r="C117" i="38"/>
  <c r="E116" i="38"/>
  <c r="D116" i="38"/>
  <c r="C116" i="38"/>
  <c r="E115" i="38"/>
  <c r="D115" i="38"/>
  <c r="C115" i="38"/>
  <c r="E114" i="38"/>
  <c r="D114" i="38"/>
  <c r="C114" i="38"/>
  <c r="E113" i="38"/>
  <c r="D113" i="38"/>
  <c r="C113" i="38"/>
  <c r="E112" i="38"/>
  <c r="D112" i="38"/>
  <c r="C112" i="38"/>
  <c r="E111" i="38"/>
  <c r="D111" i="38"/>
  <c r="C111" i="38"/>
  <c r="E110" i="38"/>
  <c r="D110" i="38"/>
  <c r="C110" i="38"/>
  <c r="E109" i="38"/>
  <c r="D109" i="38"/>
  <c r="C109" i="38"/>
  <c r="E108" i="38"/>
  <c r="D108" i="38"/>
  <c r="C108" i="38"/>
  <c r="E107" i="38"/>
  <c r="D107" i="38"/>
  <c r="C107" i="38"/>
  <c r="E106" i="38"/>
  <c r="D106" i="38"/>
  <c r="C106" i="38"/>
  <c r="E105" i="38"/>
  <c r="D105" i="38"/>
  <c r="C105" i="38"/>
  <c r="D99" i="38"/>
  <c r="D98" i="38"/>
  <c r="D94" i="38"/>
  <c r="D93" i="38"/>
  <c r="E30" i="38"/>
  <c r="E29" i="38"/>
  <c r="E28" i="38"/>
  <c r="E27" i="38"/>
  <c r="E26" i="38"/>
  <c r="E25" i="38"/>
  <c r="E24" i="38"/>
  <c r="E23" i="38"/>
  <c r="E22" i="38"/>
  <c r="E21" i="38"/>
  <c r="E20" i="38"/>
  <c r="E16" i="38"/>
  <c r="E15" i="38"/>
  <c r="E14" i="38"/>
  <c r="E13" i="38"/>
  <c r="E12" i="38"/>
  <c r="E11" i="38"/>
  <c r="E10" i="38"/>
  <c r="E9" i="38"/>
  <c r="E8" i="38"/>
  <c r="E7" i="38"/>
  <c r="E6" i="38"/>
  <c r="E5" i="38"/>
  <c r="E314" i="37"/>
  <c r="D314" i="37"/>
  <c r="C314" i="37"/>
  <c r="E313" i="37"/>
  <c r="D313" i="37"/>
  <c r="C313" i="37"/>
  <c r="E312" i="37"/>
  <c r="D312" i="37"/>
  <c r="C312" i="37"/>
  <c r="E311" i="37"/>
  <c r="D311" i="37"/>
  <c r="C311" i="37"/>
  <c r="E310" i="37"/>
  <c r="D310" i="37"/>
  <c r="C310" i="37"/>
  <c r="E309" i="37"/>
  <c r="D309" i="37"/>
  <c r="C309" i="37"/>
  <c r="E308" i="37"/>
  <c r="D308" i="37"/>
  <c r="C308" i="37"/>
  <c r="E307" i="37"/>
  <c r="D307" i="37"/>
  <c r="C307" i="37"/>
  <c r="E306" i="37"/>
  <c r="D306" i="37"/>
  <c r="C306" i="37"/>
  <c r="E305" i="37"/>
  <c r="D305" i="37"/>
  <c r="C305" i="37"/>
  <c r="E304" i="37"/>
  <c r="D304" i="37"/>
  <c r="C304" i="37"/>
  <c r="E303" i="37"/>
  <c r="D303" i="37"/>
  <c r="C303" i="37"/>
  <c r="E302" i="37"/>
  <c r="D302" i="37"/>
  <c r="C302" i="37"/>
  <c r="E301" i="37"/>
  <c r="D301" i="37"/>
  <c r="C301" i="37"/>
  <c r="E300" i="37"/>
  <c r="D300" i="37"/>
  <c r="C300" i="37"/>
  <c r="E299" i="37"/>
  <c r="D299" i="37"/>
  <c r="C299" i="37"/>
  <c r="E298" i="37"/>
  <c r="D298" i="37"/>
  <c r="C298" i="37"/>
  <c r="E297" i="37"/>
  <c r="D297" i="37"/>
  <c r="C297" i="37"/>
  <c r="E296" i="37"/>
  <c r="D296" i="37"/>
  <c r="C296" i="37"/>
  <c r="E295" i="37"/>
  <c r="D295" i="37"/>
  <c r="C295" i="37"/>
  <c r="E294" i="37"/>
  <c r="D294" i="37"/>
  <c r="C294" i="37"/>
  <c r="E293" i="37"/>
  <c r="D293" i="37"/>
  <c r="C293" i="37"/>
  <c r="E292" i="37"/>
  <c r="D292" i="37"/>
  <c r="C292" i="37"/>
  <c r="E291" i="37"/>
  <c r="D291" i="37"/>
  <c r="C291" i="37"/>
  <c r="E290" i="37"/>
  <c r="D290" i="37"/>
  <c r="C290" i="37"/>
  <c r="E289" i="37"/>
  <c r="D289" i="37"/>
  <c r="C289" i="37"/>
  <c r="E288" i="37"/>
  <c r="D288" i="37"/>
  <c r="C288" i="37"/>
  <c r="E287" i="37"/>
  <c r="D287" i="37"/>
  <c r="C287" i="37"/>
  <c r="E286" i="37"/>
  <c r="D286" i="37"/>
  <c r="C286" i="37"/>
  <c r="E285" i="37"/>
  <c r="D285" i="37"/>
  <c r="C285" i="37"/>
  <c r="E284" i="37"/>
  <c r="D284" i="37"/>
  <c r="C284" i="37"/>
  <c r="E283" i="37"/>
  <c r="D283" i="37"/>
  <c r="C283" i="37"/>
  <c r="E282" i="37"/>
  <c r="D282" i="37"/>
  <c r="C282" i="37"/>
  <c r="E281" i="37"/>
  <c r="D281" i="37"/>
  <c r="C281" i="37"/>
  <c r="E280" i="37"/>
  <c r="D280" i="37"/>
  <c r="C280" i="37"/>
  <c r="E279" i="37"/>
  <c r="D279" i="37"/>
  <c r="C279" i="37"/>
  <c r="E278" i="37"/>
  <c r="D278" i="37"/>
  <c r="C278" i="37"/>
  <c r="E277" i="37"/>
  <c r="D277" i="37"/>
  <c r="C277" i="37"/>
  <c r="E276" i="37"/>
  <c r="D276" i="37"/>
  <c r="C276" i="37"/>
  <c r="E275" i="37"/>
  <c r="D275" i="37"/>
  <c r="C275" i="37"/>
  <c r="E274" i="37"/>
  <c r="D274" i="37"/>
  <c r="C274" i="37"/>
  <c r="E273" i="37"/>
  <c r="D273" i="37"/>
  <c r="C273" i="37"/>
  <c r="E272" i="37"/>
  <c r="D272" i="37"/>
  <c r="C272" i="37"/>
  <c r="E271" i="37"/>
  <c r="D271" i="37"/>
  <c r="C271" i="37"/>
  <c r="E270" i="37"/>
  <c r="D270" i="37"/>
  <c r="C270" i="37"/>
  <c r="E269" i="37"/>
  <c r="D269" i="37"/>
  <c r="C269" i="37"/>
  <c r="E268" i="37"/>
  <c r="D268" i="37"/>
  <c r="C268" i="37"/>
  <c r="E267" i="37"/>
  <c r="D267" i="37"/>
  <c r="C267" i="37"/>
  <c r="E266" i="37"/>
  <c r="D266" i="37"/>
  <c r="C266" i="37"/>
  <c r="E265" i="37"/>
  <c r="D265" i="37"/>
  <c r="C265" i="37"/>
  <c r="E264" i="37"/>
  <c r="D264" i="37"/>
  <c r="C264" i="37"/>
  <c r="E263" i="37"/>
  <c r="D263" i="37"/>
  <c r="C263" i="37"/>
  <c r="F257" i="37"/>
  <c r="E257" i="37"/>
  <c r="F256" i="37"/>
  <c r="E256" i="37"/>
  <c r="F255" i="37"/>
  <c r="E255" i="37"/>
  <c r="F254" i="37"/>
  <c r="E254" i="37"/>
  <c r="F253" i="37"/>
  <c r="E253" i="37"/>
  <c r="F252" i="37"/>
  <c r="E252" i="37"/>
  <c r="F251" i="37"/>
  <c r="E251" i="37"/>
  <c r="F250" i="37"/>
  <c r="E250" i="37"/>
  <c r="F249" i="37"/>
  <c r="E249" i="37"/>
  <c r="F248" i="37"/>
  <c r="E248" i="37"/>
  <c r="F247" i="37"/>
  <c r="E247" i="37"/>
  <c r="F240" i="37"/>
  <c r="E240" i="37"/>
  <c r="F239" i="37"/>
  <c r="E239" i="37"/>
  <c r="F238" i="37"/>
  <c r="E238" i="37"/>
  <c r="F237" i="37"/>
  <c r="E237" i="37"/>
  <c r="F236" i="37"/>
  <c r="E236" i="37"/>
  <c r="F235" i="37"/>
  <c r="E235" i="37"/>
  <c r="F234" i="37"/>
  <c r="E234" i="37"/>
  <c r="F233" i="37"/>
  <c r="E233" i="37"/>
  <c r="F232" i="37"/>
  <c r="E232" i="37"/>
  <c r="F231" i="37"/>
  <c r="E231" i="37"/>
  <c r="F230" i="37"/>
  <c r="E230" i="37"/>
  <c r="C227" i="37"/>
  <c r="C226" i="37"/>
  <c r="C225" i="37"/>
  <c r="C224" i="37"/>
  <c r="C223" i="37"/>
  <c r="C222" i="37"/>
  <c r="C221" i="37"/>
  <c r="C220" i="37"/>
  <c r="C219" i="37"/>
  <c r="C218" i="37"/>
  <c r="C217" i="37"/>
  <c r="C216" i="37"/>
  <c r="C215" i="37"/>
  <c r="C214" i="37"/>
  <c r="J207" i="37"/>
  <c r="I207" i="37"/>
  <c r="E207" i="37"/>
  <c r="D207" i="37"/>
  <c r="C207" i="37"/>
  <c r="J206" i="37"/>
  <c r="I206" i="37"/>
  <c r="E206" i="37"/>
  <c r="D206" i="37"/>
  <c r="C206" i="37"/>
  <c r="J205" i="37"/>
  <c r="I205" i="37"/>
  <c r="E205" i="37"/>
  <c r="D205" i="37"/>
  <c r="C205" i="37"/>
  <c r="J204" i="37"/>
  <c r="I204" i="37"/>
  <c r="E204" i="37"/>
  <c r="D204" i="37"/>
  <c r="C204" i="37"/>
  <c r="J203" i="37"/>
  <c r="I203" i="37"/>
  <c r="E203" i="37"/>
  <c r="D203" i="37"/>
  <c r="C203" i="37"/>
  <c r="J202" i="37"/>
  <c r="I202" i="37"/>
  <c r="E202" i="37"/>
  <c r="D202" i="37"/>
  <c r="C202" i="37"/>
  <c r="J201" i="37"/>
  <c r="I201" i="37"/>
  <c r="E201" i="37"/>
  <c r="D201" i="37"/>
  <c r="C201" i="37"/>
  <c r="J200" i="37"/>
  <c r="I200" i="37"/>
  <c r="E200" i="37"/>
  <c r="D200" i="37"/>
  <c r="C200" i="37"/>
  <c r="J199" i="37"/>
  <c r="I199" i="37"/>
  <c r="E199" i="37"/>
  <c r="D199" i="37"/>
  <c r="C199" i="37"/>
  <c r="J198" i="37"/>
  <c r="I198" i="37"/>
  <c r="E198" i="37"/>
  <c r="D198" i="37"/>
  <c r="C198" i="37"/>
  <c r="J197" i="37"/>
  <c r="I197" i="37"/>
  <c r="E197" i="37"/>
  <c r="D197" i="37"/>
  <c r="C197" i="37"/>
  <c r="J196" i="37"/>
  <c r="I196" i="37"/>
  <c r="E196" i="37"/>
  <c r="D196" i="37"/>
  <c r="C196" i="37"/>
  <c r="J195" i="37"/>
  <c r="I195" i="37"/>
  <c r="E195" i="37"/>
  <c r="D195" i="37"/>
  <c r="C195" i="37"/>
  <c r="J194" i="37"/>
  <c r="I194" i="37"/>
  <c r="E194" i="37"/>
  <c r="D194" i="37"/>
  <c r="C194" i="37"/>
  <c r="J193" i="37"/>
  <c r="I193" i="37"/>
  <c r="E193" i="37"/>
  <c r="D193" i="37"/>
  <c r="C193" i="37"/>
  <c r="J192" i="37"/>
  <c r="I192" i="37"/>
  <c r="E192" i="37"/>
  <c r="D192" i="37"/>
  <c r="C192" i="37"/>
  <c r="J191" i="37"/>
  <c r="I191" i="37"/>
  <c r="E191" i="37"/>
  <c r="D191" i="37"/>
  <c r="C191" i="37"/>
  <c r="J190" i="37"/>
  <c r="I190" i="37"/>
  <c r="E190" i="37"/>
  <c r="D190" i="37"/>
  <c r="C190" i="37"/>
  <c r="J189" i="37"/>
  <c r="I189" i="37"/>
  <c r="E189" i="37"/>
  <c r="D189" i="37"/>
  <c r="C189" i="37"/>
  <c r="J188" i="37"/>
  <c r="I188" i="37"/>
  <c r="E188" i="37"/>
  <c r="D188" i="37"/>
  <c r="C188" i="37"/>
  <c r="J187" i="37"/>
  <c r="I187" i="37"/>
  <c r="E187" i="37"/>
  <c r="D187" i="37"/>
  <c r="C187" i="37"/>
  <c r="J186" i="37"/>
  <c r="I186" i="37"/>
  <c r="E186" i="37"/>
  <c r="D186" i="37"/>
  <c r="C186" i="37"/>
  <c r="J185" i="37"/>
  <c r="I185" i="37"/>
  <c r="E185" i="37"/>
  <c r="D185" i="37"/>
  <c r="C185" i="37"/>
  <c r="J184" i="37"/>
  <c r="I184" i="37"/>
  <c r="E184" i="37"/>
  <c r="D184" i="37"/>
  <c r="C184" i="37"/>
  <c r="J183" i="37"/>
  <c r="I183" i="37"/>
  <c r="E183" i="37"/>
  <c r="D183" i="37"/>
  <c r="C183" i="37"/>
  <c r="J182" i="37"/>
  <c r="I182" i="37"/>
  <c r="E182" i="37"/>
  <c r="D182" i="37"/>
  <c r="C182" i="37"/>
  <c r="J181" i="37"/>
  <c r="I181" i="37"/>
  <c r="E181" i="37"/>
  <c r="D181" i="37"/>
  <c r="C181" i="37"/>
  <c r="J180" i="37"/>
  <c r="I180" i="37"/>
  <c r="E180" i="37"/>
  <c r="D180" i="37"/>
  <c r="C180" i="37"/>
  <c r="J179" i="37"/>
  <c r="I179" i="37"/>
  <c r="E179" i="37"/>
  <c r="D179" i="37"/>
  <c r="C179" i="37"/>
  <c r="J178" i="37"/>
  <c r="I178" i="37"/>
  <c r="E178" i="37"/>
  <c r="D178" i="37"/>
  <c r="C178" i="37"/>
  <c r="J177" i="37"/>
  <c r="I177" i="37"/>
  <c r="E177" i="37"/>
  <c r="D177" i="37"/>
  <c r="C177" i="37"/>
  <c r="J176" i="37"/>
  <c r="I176" i="37"/>
  <c r="E176" i="37"/>
  <c r="D176" i="37"/>
  <c r="C176" i="37"/>
  <c r="J175" i="37"/>
  <c r="I175" i="37"/>
  <c r="E175" i="37"/>
  <c r="D175" i="37"/>
  <c r="C175" i="37"/>
  <c r="J174" i="37"/>
  <c r="I174" i="37"/>
  <c r="E174" i="37"/>
  <c r="D174" i="37"/>
  <c r="C174" i="37"/>
  <c r="J173" i="37"/>
  <c r="I173" i="37"/>
  <c r="E173" i="37"/>
  <c r="D173" i="37"/>
  <c r="C173" i="37"/>
  <c r="J172" i="37"/>
  <c r="I172" i="37"/>
  <c r="E172" i="37"/>
  <c r="D172" i="37"/>
  <c r="C172" i="37"/>
  <c r="J171" i="37"/>
  <c r="I171" i="37"/>
  <c r="E171" i="37"/>
  <c r="D171" i="37"/>
  <c r="C171" i="37"/>
  <c r="J170" i="37"/>
  <c r="I170" i="37"/>
  <c r="E170" i="37"/>
  <c r="D170" i="37"/>
  <c r="C170" i="37"/>
  <c r="J169" i="37"/>
  <c r="I169" i="37"/>
  <c r="E169" i="37"/>
  <c r="D169" i="37"/>
  <c r="C169" i="37"/>
  <c r="J168" i="37"/>
  <c r="I168" i="37"/>
  <c r="E168" i="37"/>
  <c r="D168" i="37"/>
  <c r="C168" i="37"/>
  <c r="J167" i="37"/>
  <c r="I167" i="37"/>
  <c r="E167" i="37"/>
  <c r="D167" i="37"/>
  <c r="C167" i="37"/>
  <c r="J166" i="37"/>
  <c r="I166" i="37"/>
  <c r="E166" i="37"/>
  <c r="D166" i="37"/>
  <c r="C166" i="37"/>
  <c r="J165" i="37"/>
  <c r="I165" i="37"/>
  <c r="E165" i="37"/>
  <c r="D165" i="37"/>
  <c r="C165" i="37"/>
  <c r="J164" i="37"/>
  <c r="I164" i="37"/>
  <c r="E164" i="37"/>
  <c r="D164" i="37"/>
  <c r="C164" i="37"/>
  <c r="J163" i="37"/>
  <c r="I163" i="37"/>
  <c r="E163" i="37"/>
  <c r="D163" i="37"/>
  <c r="C163" i="37"/>
  <c r="J162" i="37"/>
  <c r="I162" i="37"/>
  <c r="E162" i="37"/>
  <c r="D162" i="37"/>
  <c r="C162" i="37"/>
  <c r="J161" i="37"/>
  <c r="I161" i="37"/>
  <c r="E161" i="37"/>
  <c r="D161" i="37"/>
  <c r="C161" i="37"/>
  <c r="J160" i="37"/>
  <c r="I160" i="37"/>
  <c r="E160" i="37"/>
  <c r="D160" i="37"/>
  <c r="C160" i="37"/>
  <c r="J159" i="37"/>
  <c r="I159" i="37"/>
  <c r="E159" i="37"/>
  <c r="D159" i="37"/>
  <c r="C159" i="37"/>
  <c r="J158" i="37"/>
  <c r="I158" i="37"/>
  <c r="E158" i="37"/>
  <c r="D158" i="37"/>
  <c r="C158" i="37"/>
  <c r="J157" i="37"/>
  <c r="I157" i="37"/>
  <c r="E157" i="37"/>
  <c r="D157" i="37"/>
  <c r="C157" i="37"/>
  <c r="J156" i="37"/>
  <c r="I156" i="37"/>
  <c r="E156" i="37"/>
  <c r="D156" i="37"/>
  <c r="C156" i="37"/>
  <c r="E149" i="37"/>
  <c r="D149" i="37"/>
  <c r="C149" i="37"/>
  <c r="E148" i="37"/>
  <c r="D148" i="37"/>
  <c r="C148" i="37"/>
  <c r="E147" i="37"/>
  <c r="D147" i="37"/>
  <c r="C147" i="37"/>
  <c r="E146" i="37"/>
  <c r="D146" i="37"/>
  <c r="C146" i="37"/>
  <c r="E145" i="37"/>
  <c r="D145" i="37"/>
  <c r="C145" i="37"/>
  <c r="E144" i="37"/>
  <c r="D144" i="37"/>
  <c r="C144" i="37"/>
  <c r="E143" i="37"/>
  <c r="D143" i="37"/>
  <c r="C143" i="37"/>
  <c r="E142" i="37"/>
  <c r="D142" i="37"/>
  <c r="C142" i="37"/>
  <c r="E141" i="37"/>
  <c r="D141" i="37"/>
  <c r="C141" i="37"/>
  <c r="E140" i="37"/>
  <c r="D140" i="37"/>
  <c r="C140" i="37"/>
  <c r="E139" i="37"/>
  <c r="D139" i="37"/>
  <c r="C139" i="37"/>
  <c r="E138" i="37"/>
  <c r="D138" i="37"/>
  <c r="C138" i="37"/>
  <c r="E137" i="37"/>
  <c r="D137" i="37"/>
  <c r="C137" i="37"/>
  <c r="E136" i="37"/>
  <c r="D136" i="37"/>
  <c r="C136" i="37"/>
  <c r="E135" i="37"/>
  <c r="D135" i="37"/>
  <c r="C135" i="37"/>
  <c r="E134" i="37"/>
  <c r="D134" i="37"/>
  <c r="C134" i="37"/>
  <c r="E133" i="37"/>
  <c r="D133" i="37"/>
  <c r="C133" i="37"/>
  <c r="E132" i="37"/>
  <c r="D132" i="37"/>
  <c r="C132" i="37"/>
  <c r="E131" i="37"/>
  <c r="D131" i="37"/>
  <c r="C131" i="37"/>
  <c r="E130" i="37"/>
  <c r="D130" i="37"/>
  <c r="C130" i="37"/>
  <c r="E129" i="37"/>
  <c r="D129" i="37"/>
  <c r="C129" i="37"/>
  <c r="E128" i="37"/>
  <c r="D128" i="37"/>
  <c r="C128" i="37"/>
  <c r="E127" i="37"/>
  <c r="D127" i="37"/>
  <c r="C127" i="37"/>
  <c r="E126" i="37"/>
  <c r="D126" i="37"/>
  <c r="C126" i="37"/>
  <c r="E125" i="37"/>
  <c r="D125" i="37"/>
  <c r="C125" i="37"/>
  <c r="E124" i="37"/>
  <c r="D124" i="37"/>
  <c r="C124" i="37"/>
  <c r="E123" i="37"/>
  <c r="D123" i="37"/>
  <c r="C123" i="37"/>
  <c r="E122" i="37"/>
  <c r="D122" i="37"/>
  <c r="C122" i="37"/>
  <c r="E121" i="37"/>
  <c r="D121" i="37"/>
  <c r="C121" i="37"/>
  <c r="E120" i="37"/>
  <c r="D120" i="37"/>
  <c r="C120" i="37"/>
  <c r="E119" i="37"/>
  <c r="D119" i="37"/>
  <c r="C119" i="37"/>
  <c r="E118" i="37"/>
  <c r="D118" i="37"/>
  <c r="C118" i="37"/>
  <c r="E117" i="37"/>
  <c r="D117" i="37"/>
  <c r="C117" i="37"/>
  <c r="E116" i="37"/>
  <c r="D116" i="37"/>
  <c r="C116" i="37"/>
  <c r="E115" i="37"/>
  <c r="D115" i="37"/>
  <c r="C115" i="37"/>
  <c r="E114" i="37"/>
  <c r="D114" i="37"/>
  <c r="C114" i="37"/>
  <c r="E113" i="37"/>
  <c r="D113" i="37"/>
  <c r="C113" i="37"/>
  <c r="E112" i="37"/>
  <c r="D112" i="37"/>
  <c r="C112" i="37"/>
  <c r="E111" i="37"/>
  <c r="D111" i="37"/>
  <c r="C111" i="37"/>
  <c r="E110" i="37"/>
  <c r="D110" i="37"/>
  <c r="C110" i="37"/>
  <c r="E109" i="37"/>
  <c r="D109" i="37"/>
  <c r="C109" i="37"/>
  <c r="E108" i="37"/>
  <c r="D108" i="37"/>
  <c r="C108" i="37"/>
  <c r="E107" i="37"/>
  <c r="D107" i="37"/>
  <c r="C107" i="37"/>
  <c r="E106" i="37"/>
  <c r="D106" i="37"/>
  <c r="C106" i="37"/>
  <c r="E105" i="37"/>
  <c r="D105" i="37"/>
  <c r="C105" i="37"/>
  <c r="D99" i="37"/>
  <c r="D98" i="37"/>
  <c r="D94" i="37"/>
  <c r="D93" i="37"/>
  <c r="E30" i="37"/>
  <c r="E29" i="37"/>
  <c r="E28" i="37"/>
  <c r="E27" i="37"/>
  <c r="E26" i="37"/>
  <c r="E25" i="37"/>
  <c r="E24" i="37"/>
  <c r="E23" i="37"/>
  <c r="E22" i="37"/>
  <c r="E21" i="37"/>
  <c r="E20" i="37"/>
  <c r="E16" i="37"/>
  <c r="E15" i="37"/>
  <c r="E14" i="37"/>
  <c r="E13" i="37"/>
  <c r="E12" i="37"/>
  <c r="E11" i="37"/>
  <c r="E10" i="37"/>
  <c r="E9" i="37"/>
  <c r="E8" i="37"/>
  <c r="E7" i="37"/>
  <c r="E6" i="37"/>
  <c r="E5" i="37"/>
  <c r="E314" i="36"/>
  <c r="D314" i="36"/>
  <c r="C314" i="36"/>
  <c r="E313" i="36"/>
  <c r="D313" i="36"/>
  <c r="C313" i="36"/>
  <c r="E312" i="36"/>
  <c r="D312" i="36"/>
  <c r="C312" i="36"/>
  <c r="E311" i="36"/>
  <c r="D311" i="36"/>
  <c r="C311" i="36"/>
  <c r="E310" i="36"/>
  <c r="D310" i="36"/>
  <c r="C310" i="36"/>
  <c r="E309" i="36"/>
  <c r="D309" i="36"/>
  <c r="C309" i="36"/>
  <c r="E308" i="36"/>
  <c r="D308" i="36"/>
  <c r="C308" i="36"/>
  <c r="E307" i="36"/>
  <c r="D307" i="36"/>
  <c r="C307" i="36"/>
  <c r="E306" i="36"/>
  <c r="D306" i="36"/>
  <c r="C306" i="36"/>
  <c r="E305" i="36"/>
  <c r="D305" i="36"/>
  <c r="C305" i="36"/>
  <c r="E304" i="36"/>
  <c r="D304" i="36"/>
  <c r="C304" i="36"/>
  <c r="E303" i="36"/>
  <c r="D303" i="36"/>
  <c r="C303" i="36"/>
  <c r="E302" i="36"/>
  <c r="D302" i="36"/>
  <c r="C302" i="36"/>
  <c r="E301" i="36"/>
  <c r="D301" i="36"/>
  <c r="C301" i="36"/>
  <c r="E300" i="36"/>
  <c r="D300" i="36"/>
  <c r="C300" i="36"/>
  <c r="E299" i="36"/>
  <c r="D299" i="36"/>
  <c r="C299" i="36"/>
  <c r="E298" i="36"/>
  <c r="D298" i="36"/>
  <c r="C298" i="36"/>
  <c r="E297" i="36"/>
  <c r="D297" i="36"/>
  <c r="C297" i="36"/>
  <c r="E296" i="36"/>
  <c r="D296" i="36"/>
  <c r="C296" i="36"/>
  <c r="E295" i="36"/>
  <c r="D295" i="36"/>
  <c r="C295" i="36"/>
  <c r="E294" i="36"/>
  <c r="D294" i="36"/>
  <c r="C294" i="36"/>
  <c r="E293" i="36"/>
  <c r="D293" i="36"/>
  <c r="C293" i="36"/>
  <c r="E292" i="36"/>
  <c r="D292" i="36"/>
  <c r="C292" i="36"/>
  <c r="E291" i="36"/>
  <c r="D291" i="36"/>
  <c r="C291" i="36"/>
  <c r="E290" i="36"/>
  <c r="D290" i="36"/>
  <c r="C290" i="36"/>
  <c r="E289" i="36"/>
  <c r="D289" i="36"/>
  <c r="C289" i="36"/>
  <c r="E288" i="36"/>
  <c r="D288" i="36"/>
  <c r="C288" i="36"/>
  <c r="E287" i="36"/>
  <c r="D287" i="36"/>
  <c r="C287" i="36"/>
  <c r="E286" i="36"/>
  <c r="D286" i="36"/>
  <c r="C286" i="36"/>
  <c r="E285" i="36"/>
  <c r="D285" i="36"/>
  <c r="C285" i="36"/>
  <c r="E284" i="36"/>
  <c r="D284" i="36"/>
  <c r="C284" i="36"/>
  <c r="E283" i="36"/>
  <c r="D283" i="36"/>
  <c r="C283" i="36"/>
  <c r="E282" i="36"/>
  <c r="D282" i="36"/>
  <c r="C282" i="36"/>
  <c r="E281" i="36"/>
  <c r="D281" i="36"/>
  <c r="C281" i="36"/>
  <c r="E280" i="36"/>
  <c r="D280" i="36"/>
  <c r="C280" i="36"/>
  <c r="E279" i="36"/>
  <c r="D279" i="36"/>
  <c r="C279" i="36"/>
  <c r="E278" i="36"/>
  <c r="D278" i="36"/>
  <c r="C278" i="36"/>
  <c r="E277" i="36"/>
  <c r="D277" i="36"/>
  <c r="C277" i="36"/>
  <c r="E276" i="36"/>
  <c r="D276" i="36"/>
  <c r="C276" i="36"/>
  <c r="E275" i="36"/>
  <c r="D275" i="36"/>
  <c r="C275" i="36"/>
  <c r="E274" i="36"/>
  <c r="D274" i="36"/>
  <c r="C274" i="36"/>
  <c r="E273" i="36"/>
  <c r="D273" i="36"/>
  <c r="C273" i="36"/>
  <c r="E272" i="36"/>
  <c r="D272" i="36"/>
  <c r="C272" i="36"/>
  <c r="E271" i="36"/>
  <c r="D271" i="36"/>
  <c r="C271" i="36"/>
  <c r="E270" i="36"/>
  <c r="D270" i="36"/>
  <c r="C270" i="36"/>
  <c r="E269" i="36"/>
  <c r="D269" i="36"/>
  <c r="C269" i="36"/>
  <c r="E268" i="36"/>
  <c r="D268" i="36"/>
  <c r="C268" i="36"/>
  <c r="E267" i="36"/>
  <c r="D267" i="36"/>
  <c r="C267" i="36"/>
  <c r="E266" i="36"/>
  <c r="D266" i="36"/>
  <c r="C266" i="36"/>
  <c r="E265" i="36"/>
  <c r="D265" i="36"/>
  <c r="C265" i="36"/>
  <c r="E264" i="36"/>
  <c r="D264" i="36"/>
  <c r="C264" i="36"/>
  <c r="E263" i="36"/>
  <c r="D263" i="36"/>
  <c r="C263" i="36"/>
  <c r="F257" i="36"/>
  <c r="E257" i="36"/>
  <c r="F256" i="36"/>
  <c r="E256" i="36"/>
  <c r="F255" i="36"/>
  <c r="E255" i="36"/>
  <c r="F254" i="36"/>
  <c r="E254" i="36"/>
  <c r="F253" i="36"/>
  <c r="E253" i="36"/>
  <c r="F252" i="36"/>
  <c r="E252" i="36"/>
  <c r="F251" i="36"/>
  <c r="E251" i="36"/>
  <c r="F250" i="36"/>
  <c r="E250" i="36"/>
  <c r="F249" i="36"/>
  <c r="E249" i="36"/>
  <c r="F248" i="36"/>
  <c r="E248" i="36"/>
  <c r="F247" i="36"/>
  <c r="E247" i="36"/>
  <c r="F240" i="36"/>
  <c r="E240" i="36"/>
  <c r="F239" i="36"/>
  <c r="E239" i="36"/>
  <c r="F238" i="36"/>
  <c r="E238" i="36"/>
  <c r="F237" i="36"/>
  <c r="E237" i="36"/>
  <c r="F236" i="36"/>
  <c r="E236" i="36"/>
  <c r="F235" i="36"/>
  <c r="E235" i="36"/>
  <c r="F234" i="36"/>
  <c r="E234" i="36"/>
  <c r="F233" i="36"/>
  <c r="E233" i="36"/>
  <c r="F232" i="36"/>
  <c r="E232" i="36"/>
  <c r="F231" i="36"/>
  <c r="E231" i="36"/>
  <c r="F230" i="36"/>
  <c r="E230" i="36"/>
  <c r="C227" i="36"/>
  <c r="C226" i="36"/>
  <c r="C225" i="36"/>
  <c r="C224" i="36"/>
  <c r="C223" i="36"/>
  <c r="C222" i="36"/>
  <c r="C221" i="36"/>
  <c r="C220" i="36"/>
  <c r="C219" i="36"/>
  <c r="C218" i="36"/>
  <c r="C217" i="36"/>
  <c r="C216" i="36"/>
  <c r="C215" i="36"/>
  <c r="C214" i="36"/>
  <c r="J207" i="36"/>
  <c r="I207" i="36"/>
  <c r="E207" i="36"/>
  <c r="D207" i="36"/>
  <c r="C207" i="36"/>
  <c r="J206" i="36"/>
  <c r="I206" i="36"/>
  <c r="E206" i="36"/>
  <c r="D206" i="36"/>
  <c r="C206" i="36"/>
  <c r="J205" i="36"/>
  <c r="I205" i="36"/>
  <c r="E205" i="36"/>
  <c r="D205" i="36"/>
  <c r="C205" i="36"/>
  <c r="J204" i="36"/>
  <c r="I204" i="36"/>
  <c r="E204" i="36"/>
  <c r="D204" i="36"/>
  <c r="C204" i="36"/>
  <c r="J203" i="36"/>
  <c r="I203" i="36"/>
  <c r="E203" i="36"/>
  <c r="D203" i="36"/>
  <c r="C203" i="36"/>
  <c r="J202" i="36"/>
  <c r="I202" i="36"/>
  <c r="E202" i="36"/>
  <c r="D202" i="36"/>
  <c r="C202" i="36"/>
  <c r="J201" i="36"/>
  <c r="I201" i="36"/>
  <c r="E201" i="36"/>
  <c r="D201" i="36"/>
  <c r="C201" i="36"/>
  <c r="J200" i="36"/>
  <c r="I200" i="36"/>
  <c r="E200" i="36"/>
  <c r="D200" i="36"/>
  <c r="C200" i="36"/>
  <c r="J199" i="36"/>
  <c r="I199" i="36"/>
  <c r="E199" i="36"/>
  <c r="D199" i="36"/>
  <c r="C199" i="36"/>
  <c r="J198" i="36"/>
  <c r="I198" i="36"/>
  <c r="E198" i="36"/>
  <c r="D198" i="36"/>
  <c r="C198" i="36"/>
  <c r="J197" i="36"/>
  <c r="I197" i="36"/>
  <c r="E197" i="36"/>
  <c r="D197" i="36"/>
  <c r="C197" i="36"/>
  <c r="J196" i="36"/>
  <c r="I196" i="36"/>
  <c r="E196" i="36"/>
  <c r="D196" i="36"/>
  <c r="C196" i="36"/>
  <c r="J195" i="36"/>
  <c r="I195" i="36"/>
  <c r="E195" i="36"/>
  <c r="D195" i="36"/>
  <c r="C195" i="36"/>
  <c r="J194" i="36"/>
  <c r="I194" i="36"/>
  <c r="E194" i="36"/>
  <c r="D194" i="36"/>
  <c r="C194" i="36"/>
  <c r="J193" i="36"/>
  <c r="I193" i="36"/>
  <c r="E193" i="36"/>
  <c r="D193" i="36"/>
  <c r="C193" i="36"/>
  <c r="J192" i="36"/>
  <c r="I192" i="36"/>
  <c r="E192" i="36"/>
  <c r="D192" i="36"/>
  <c r="C192" i="36"/>
  <c r="J191" i="36"/>
  <c r="I191" i="36"/>
  <c r="E191" i="36"/>
  <c r="D191" i="36"/>
  <c r="C191" i="36"/>
  <c r="J190" i="36"/>
  <c r="I190" i="36"/>
  <c r="E190" i="36"/>
  <c r="D190" i="36"/>
  <c r="C190" i="36"/>
  <c r="J189" i="36"/>
  <c r="I189" i="36"/>
  <c r="E189" i="36"/>
  <c r="D189" i="36"/>
  <c r="C189" i="36"/>
  <c r="J188" i="36"/>
  <c r="I188" i="36"/>
  <c r="E188" i="36"/>
  <c r="D188" i="36"/>
  <c r="C188" i="36"/>
  <c r="J187" i="36"/>
  <c r="I187" i="36"/>
  <c r="E187" i="36"/>
  <c r="D187" i="36"/>
  <c r="C187" i="36"/>
  <c r="J186" i="36"/>
  <c r="I186" i="36"/>
  <c r="E186" i="36"/>
  <c r="D186" i="36"/>
  <c r="C186" i="36"/>
  <c r="J185" i="36"/>
  <c r="I185" i="36"/>
  <c r="E185" i="36"/>
  <c r="D185" i="36"/>
  <c r="C185" i="36"/>
  <c r="J184" i="36"/>
  <c r="I184" i="36"/>
  <c r="E184" i="36"/>
  <c r="D184" i="36"/>
  <c r="C184" i="36"/>
  <c r="J183" i="36"/>
  <c r="I183" i="36"/>
  <c r="E183" i="36"/>
  <c r="D183" i="36"/>
  <c r="C183" i="36"/>
  <c r="J182" i="36"/>
  <c r="I182" i="36"/>
  <c r="E182" i="36"/>
  <c r="D182" i="36"/>
  <c r="C182" i="36"/>
  <c r="J181" i="36"/>
  <c r="I181" i="36"/>
  <c r="E181" i="36"/>
  <c r="D181" i="36"/>
  <c r="C181" i="36"/>
  <c r="J180" i="36"/>
  <c r="I180" i="36"/>
  <c r="E180" i="36"/>
  <c r="D180" i="36"/>
  <c r="C180" i="36"/>
  <c r="J179" i="36"/>
  <c r="I179" i="36"/>
  <c r="E179" i="36"/>
  <c r="D179" i="36"/>
  <c r="C179" i="36"/>
  <c r="J178" i="36"/>
  <c r="I178" i="36"/>
  <c r="E178" i="36"/>
  <c r="D178" i="36"/>
  <c r="C178" i="36"/>
  <c r="J177" i="36"/>
  <c r="I177" i="36"/>
  <c r="E177" i="36"/>
  <c r="D177" i="36"/>
  <c r="C177" i="36"/>
  <c r="J176" i="36"/>
  <c r="I176" i="36"/>
  <c r="E176" i="36"/>
  <c r="D176" i="36"/>
  <c r="C176" i="36"/>
  <c r="J175" i="36"/>
  <c r="I175" i="36"/>
  <c r="E175" i="36"/>
  <c r="D175" i="36"/>
  <c r="C175" i="36"/>
  <c r="J174" i="36"/>
  <c r="I174" i="36"/>
  <c r="E174" i="36"/>
  <c r="D174" i="36"/>
  <c r="C174" i="36"/>
  <c r="J173" i="36"/>
  <c r="I173" i="36"/>
  <c r="E173" i="36"/>
  <c r="D173" i="36"/>
  <c r="C173" i="36"/>
  <c r="J172" i="36"/>
  <c r="I172" i="36"/>
  <c r="E172" i="36"/>
  <c r="D172" i="36"/>
  <c r="C172" i="36"/>
  <c r="J171" i="36"/>
  <c r="I171" i="36"/>
  <c r="E171" i="36"/>
  <c r="D171" i="36"/>
  <c r="C171" i="36"/>
  <c r="J170" i="36"/>
  <c r="I170" i="36"/>
  <c r="E170" i="36"/>
  <c r="D170" i="36"/>
  <c r="C170" i="36"/>
  <c r="J169" i="36"/>
  <c r="I169" i="36"/>
  <c r="E169" i="36"/>
  <c r="D169" i="36"/>
  <c r="C169" i="36"/>
  <c r="J168" i="36"/>
  <c r="I168" i="36"/>
  <c r="E168" i="36"/>
  <c r="D168" i="36"/>
  <c r="C168" i="36"/>
  <c r="J167" i="36"/>
  <c r="I167" i="36"/>
  <c r="E167" i="36"/>
  <c r="D167" i="36"/>
  <c r="C167" i="36"/>
  <c r="J166" i="36"/>
  <c r="I166" i="36"/>
  <c r="E166" i="36"/>
  <c r="D166" i="36"/>
  <c r="C166" i="36"/>
  <c r="J165" i="36"/>
  <c r="I165" i="36"/>
  <c r="E165" i="36"/>
  <c r="D165" i="36"/>
  <c r="C165" i="36"/>
  <c r="J164" i="36"/>
  <c r="I164" i="36"/>
  <c r="E164" i="36"/>
  <c r="D164" i="36"/>
  <c r="C164" i="36"/>
  <c r="J163" i="36"/>
  <c r="I163" i="36"/>
  <c r="E163" i="36"/>
  <c r="D163" i="36"/>
  <c r="C163" i="36"/>
  <c r="J162" i="36"/>
  <c r="I162" i="36"/>
  <c r="E162" i="36"/>
  <c r="D162" i="36"/>
  <c r="C162" i="36"/>
  <c r="J161" i="36"/>
  <c r="I161" i="36"/>
  <c r="E161" i="36"/>
  <c r="D161" i="36"/>
  <c r="C161" i="36"/>
  <c r="J160" i="36"/>
  <c r="I160" i="36"/>
  <c r="E160" i="36"/>
  <c r="D160" i="36"/>
  <c r="C160" i="36"/>
  <c r="J159" i="36"/>
  <c r="I159" i="36"/>
  <c r="E159" i="36"/>
  <c r="D159" i="36"/>
  <c r="C159" i="36"/>
  <c r="J158" i="36"/>
  <c r="I158" i="36"/>
  <c r="E158" i="36"/>
  <c r="D158" i="36"/>
  <c r="C158" i="36"/>
  <c r="J157" i="36"/>
  <c r="I157" i="36"/>
  <c r="E157" i="36"/>
  <c r="D157" i="36"/>
  <c r="C157" i="36"/>
  <c r="J156" i="36"/>
  <c r="I156" i="36"/>
  <c r="E156" i="36"/>
  <c r="D156" i="36"/>
  <c r="C156" i="36"/>
  <c r="E149" i="36"/>
  <c r="D149" i="36"/>
  <c r="C149" i="36"/>
  <c r="E148" i="36"/>
  <c r="D148" i="36"/>
  <c r="C148" i="36"/>
  <c r="E147" i="36"/>
  <c r="D147" i="36"/>
  <c r="C147" i="36"/>
  <c r="E146" i="36"/>
  <c r="D146" i="36"/>
  <c r="C146" i="36"/>
  <c r="E145" i="36"/>
  <c r="D145" i="36"/>
  <c r="C145" i="36"/>
  <c r="E144" i="36"/>
  <c r="D144" i="36"/>
  <c r="C144" i="36"/>
  <c r="E143" i="36"/>
  <c r="D143" i="36"/>
  <c r="C143" i="36"/>
  <c r="E142" i="36"/>
  <c r="D142" i="36"/>
  <c r="C142" i="36"/>
  <c r="E141" i="36"/>
  <c r="D141" i="36"/>
  <c r="C141" i="36"/>
  <c r="E140" i="36"/>
  <c r="D140" i="36"/>
  <c r="C140" i="36"/>
  <c r="E139" i="36"/>
  <c r="D139" i="36"/>
  <c r="C139" i="36"/>
  <c r="E138" i="36"/>
  <c r="D138" i="36"/>
  <c r="C138" i="36"/>
  <c r="E137" i="36"/>
  <c r="D137" i="36"/>
  <c r="C137" i="36"/>
  <c r="E136" i="36"/>
  <c r="D136" i="36"/>
  <c r="C136" i="36"/>
  <c r="E135" i="36"/>
  <c r="D135" i="36"/>
  <c r="C135" i="36"/>
  <c r="E134" i="36"/>
  <c r="D134" i="36"/>
  <c r="C134" i="36"/>
  <c r="E133" i="36"/>
  <c r="D133" i="36"/>
  <c r="C133" i="36"/>
  <c r="E132" i="36"/>
  <c r="D132" i="36"/>
  <c r="C132" i="36"/>
  <c r="E131" i="36"/>
  <c r="D131" i="36"/>
  <c r="C131" i="36"/>
  <c r="E130" i="36"/>
  <c r="D130" i="36"/>
  <c r="C130" i="36"/>
  <c r="E129" i="36"/>
  <c r="D129" i="36"/>
  <c r="C129" i="36"/>
  <c r="E128" i="36"/>
  <c r="D128" i="36"/>
  <c r="C128" i="36"/>
  <c r="E127" i="36"/>
  <c r="D127" i="36"/>
  <c r="C127" i="36"/>
  <c r="E126" i="36"/>
  <c r="D126" i="36"/>
  <c r="C126" i="36"/>
  <c r="E125" i="36"/>
  <c r="D125" i="36"/>
  <c r="C125" i="36"/>
  <c r="E124" i="36"/>
  <c r="D124" i="36"/>
  <c r="C124" i="36"/>
  <c r="E123" i="36"/>
  <c r="D123" i="36"/>
  <c r="C123" i="36"/>
  <c r="E122" i="36"/>
  <c r="D122" i="36"/>
  <c r="C122" i="36"/>
  <c r="E121" i="36"/>
  <c r="D121" i="36"/>
  <c r="C121" i="36"/>
  <c r="E120" i="36"/>
  <c r="D120" i="36"/>
  <c r="C120" i="36"/>
  <c r="E119" i="36"/>
  <c r="D119" i="36"/>
  <c r="C119" i="36"/>
  <c r="E118" i="36"/>
  <c r="D118" i="36"/>
  <c r="C118" i="36"/>
  <c r="E117" i="36"/>
  <c r="D117" i="36"/>
  <c r="C117" i="36"/>
  <c r="E116" i="36"/>
  <c r="D116" i="36"/>
  <c r="C116" i="36"/>
  <c r="E115" i="36"/>
  <c r="D115" i="36"/>
  <c r="C115" i="36"/>
  <c r="E114" i="36"/>
  <c r="D114" i="36"/>
  <c r="C114" i="36"/>
  <c r="E113" i="36"/>
  <c r="D113" i="36"/>
  <c r="C113" i="36"/>
  <c r="E112" i="36"/>
  <c r="D112" i="36"/>
  <c r="C112" i="36"/>
  <c r="E111" i="36"/>
  <c r="D111" i="36"/>
  <c r="C111" i="36"/>
  <c r="E110" i="36"/>
  <c r="D110" i="36"/>
  <c r="C110" i="36"/>
  <c r="E109" i="36"/>
  <c r="D109" i="36"/>
  <c r="C109" i="36"/>
  <c r="E108" i="36"/>
  <c r="D108" i="36"/>
  <c r="C108" i="36"/>
  <c r="E107" i="36"/>
  <c r="D107" i="36"/>
  <c r="C107" i="36"/>
  <c r="E106" i="36"/>
  <c r="D106" i="36"/>
  <c r="C106" i="36"/>
  <c r="E105" i="36"/>
  <c r="D105" i="36"/>
  <c r="C105" i="36"/>
  <c r="D99" i="36"/>
  <c r="D98" i="36"/>
  <c r="D94" i="36"/>
  <c r="D93" i="36"/>
  <c r="E30" i="36"/>
  <c r="E29" i="36"/>
  <c r="E28" i="36"/>
  <c r="E27" i="36"/>
  <c r="E26" i="36"/>
  <c r="E25" i="36"/>
  <c r="E24" i="36"/>
  <c r="E23" i="36"/>
  <c r="E22" i="36"/>
  <c r="E21" i="36"/>
  <c r="E20" i="36"/>
  <c r="E16" i="36"/>
  <c r="E15" i="36"/>
  <c r="E14" i="36"/>
  <c r="E13" i="36"/>
  <c r="E12" i="36"/>
  <c r="E11" i="36"/>
  <c r="E10" i="36"/>
  <c r="E9" i="36"/>
  <c r="E8" i="36"/>
  <c r="E7" i="36"/>
  <c r="E6" i="36"/>
  <c r="E5" i="36"/>
  <c r="E314" i="35"/>
  <c r="D314" i="35"/>
  <c r="C314" i="35"/>
  <c r="E313" i="35"/>
  <c r="D313" i="35"/>
  <c r="C313" i="35"/>
  <c r="E312" i="35"/>
  <c r="D312" i="35"/>
  <c r="C312" i="35"/>
  <c r="E311" i="35"/>
  <c r="D311" i="35"/>
  <c r="C311" i="35"/>
  <c r="E310" i="35"/>
  <c r="D310" i="35"/>
  <c r="C310" i="35"/>
  <c r="E309" i="35"/>
  <c r="D309" i="35"/>
  <c r="C309" i="35"/>
  <c r="E308" i="35"/>
  <c r="D308" i="35"/>
  <c r="C308" i="35"/>
  <c r="E307" i="35"/>
  <c r="D307" i="35"/>
  <c r="C307" i="35"/>
  <c r="E306" i="35"/>
  <c r="D306" i="35"/>
  <c r="C306" i="35"/>
  <c r="E305" i="35"/>
  <c r="D305" i="35"/>
  <c r="C305" i="35"/>
  <c r="E304" i="35"/>
  <c r="D304" i="35"/>
  <c r="C304" i="35"/>
  <c r="E303" i="35"/>
  <c r="D303" i="35"/>
  <c r="C303" i="35"/>
  <c r="E302" i="35"/>
  <c r="D302" i="35"/>
  <c r="C302" i="35"/>
  <c r="E301" i="35"/>
  <c r="D301" i="35"/>
  <c r="C301" i="35"/>
  <c r="E300" i="35"/>
  <c r="D300" i="35"/>
  <c r="C300" i="35"/>
  <c r="E299" i="35"/>
  <c r="D299" i="35"/>
  <c r="C299" i="35"/>
  <c r="E298" i="35"/>
  <c r="D298" i="35"/>
  <c r="C298" i="35"/>
  <c r="E297" i="35"/>
  <c r="D297" i="35"/>
  <c r="C297" i="35"/>
  <c r="E296" i="35"/>
  <c r="D296" i="35"/>
  <c r="C296" i="35"/>
  <c r="E295" i="35"/>
  <c r="D295" i="35"/>
  <c r="C295" i="35"/>
  <c r="E294" i="35"/>
  <c r="D294" i="35"/>
  <c r="C294" i="35"/>
  <c r="E293" i="35"/>
  <c r="D293" i="35"/>
  <c r="C293" i="35"/>
  <c r="E292" i="35"/>
  <c r="D292" i="35"/>
  <c r="C292" i="35"/>
  <c r="E291" i="35"/>
  <c r="D291" i="35"/>
  <c r="C291" i="35"/>
  <c r="E290" i="35"/>
  <c r="D290" i="35"/>
  <c r="C290" i="35"/>
  <c r="E289" i="35"/>
  <c r="D289" i="35"/>
  <c r="C289" i="35"/>
  <c r="E288" i="35"/>
  <c r="D288" i="35"/>
  <c r="C288" i="35"/>
  <c r="E287" i="35"/>
  <c r="D287" i="35"/>
  <c r="C287" i="35"/>
  <c r="E286" i="35"/>
  <c r="D286" i="35"/>
  <c r="C286" i="35"/>
  <c r="E285" i="35"/>
  <c r="D285" i="35"/>
  <c r="C285" i="35"/>
  <c r="E284" i="35"/>
  <c r="D284" i="35"/>
  <c r="C284" i="35"/>
  <c r="E283" i="35"/>
  <c r="D283" i="35"/>
  <c r="C283" i="35"/>
  <c r="E282" i="35"/>
  <c r="D282" i="35"/>
  <c r="C282" i="35"/>
  <c r="E281" i="35"/>
  <c r="D281" i="35"/>
  <c r="C281" i="35"/>
  <c r="E280" i="35"/>
  <c r="D280" i="35"/>
  <c r="C280" i="35"/>
  <c r="E279" i="35"/>
  <c r="D279" i="35"/>
  <c r="C279" i="35"/>
  <c r="E278" i="35"/>
  <c r="D278" i="35"/>
  <c r="C278" i="35"/>
  <c r="E277" i="35"/>
  <c r="D277" i="35"/>
  <c r="C277" i="35"/>
  <c r="E276" i="35"/>
  <c r="D276" i="35"/>
  <c r="C276" i="35"/>
  <c r="E275" i="35"/>
  <c r="D275" i="35"/>
  <c r="C275" i="35"/>
  <c r="E274" i="35"/>
  <c r="D274" i="35"/>
  <c r="C274" i="35"/>
  <c r="E273" i="35"/>
  <c r="D273" i="35"/>
  <c r="C273" i="35"/>
  <c r="E272" i="35"/>
  <c r="D272" i="35"/>
  <c r="C272" i="35"/>
  <c r="E271" i="35"/>
  <c r="D271" i="35"/>
  <c r="C271" i="35"/>
  <c r="E270" i="35"/>
  <c r="D270" i="35"/>
  <c r="C270" i="35"/>
  <c r="E269" i="35"/>
  <c r="D269" i="35"/>
  <c r="C269" i="35"/>
  <c r="E268" i="35"/>
  <c r="D268" i="35"/>
  <c r="C268" i="35"/>
  <c r="E267" i="35"/>
  <c r="D267" i="35"/>
  <c r="C267" i="35"/>
  <c r="E266" i="35"/>
  <c r="D266" i="35"/>
  <c r="C266" i="35"/>
  <c r="E265" i="35"/>
  <c r="D265" i="35"/>
  <c r="C265" i="35"/>
  <c r="E264" i="35"/>
  <c r="D264" i="35"/>
  <c r="C264" i="35"/>
  <c r="E263" i="35"/>
  <c r="D263" i="35"/>
  <c r="C263" i="35"/>
  <c r="F257" i="35"/>
  <c r="E257" i="35"/>
  <c r="F256" i="35"/>
  <c r="E256" i="35"/>
  <c r="F255" i="35"/>
  <c r="E255" i="35"/>
  <c r="F254" i="35"/>
  <c r="E254" i="35"/>
  <c r="F253" i="35"/>
  <c r="E253" i="35"/>
  <c r="F252" i="35"/>
  <c r="E252" i="35"/>
  <c r="F251" i="35"/>
  <c r="E251" i="35"/>
  <c r="F250" i="35"/>
  <c r="E250" i="35"/>
  <c r="F249" i="35"/>
  <c r="E249" i="35"/>
  <c r="F248" i="35"/>
  <c r="E248" i="35"/>
  <c r="F247" i="35"/>
  <c r="E247" i="35"/>
  <c r="F240" i="35"/>
  <c r="E240" i="35"/>
  <c r="F239" i="35"/>
  <c r="E239" i="35"/>
  <c r="F238" i="35"/>
  <c r="E238" i="35"/>
  <c r="F237" i="35"/>
  <c r="E237" i="35"/>
  <c r="F236" i="35"/>
  <c r="E236" i="35"/>
  <c r="F235" i="35"/>
  <c r="E235" i="35"/>
  <c r="F234" i="35"/>
  <c r="E234" i="35"/>
  <c r="F233" i="35"/>
  <c r="E233" i="35"/>
  <c r="F232" i="35"/>
  <c r="E232" i="35"/>
  <c r="F231" i="35"/>
  <c r="E231" i="35"/>
  <c r="F230" i="35"/>
  <c r="E230" i="35"/>
  <c r="C227" i="35"/>
  <c r="C226" i="35"/>
  <c r="C225" i="35"/>
  <c r="C224" i="35"/>
  <c r="C223" i="35"/>
  <c r="C222" i="35"/>
  <c r="C221" i="35"/>
  <c r="C220" i="35"/>
  <c r="C219" i="35"/>
  <c r="C218" i="35"/>
  <c r="C217" i="35"/>
  <c r="C216" i="35"/>
  <c r="C215" i="35"/>
  <c r="C214" i="35"/>
  <c r="J207" i="35"/>
  <c r="I207" i="35"/>
  <c r="E207" i="35"/>
  <c r="D207" i="35"/>
  <c r="C207" i="35"/>
  <c r="J206" i="35"/>
  <c r="I206" i="35"/>
  <c r="E206" i="35"/>
  <c r="D206" i="35"/>
  <c r="C206" i="35"/>
  <c r="J205" i="35"/>
  <c r="I205" i="35"/>
  <c r="E205" i="35"/>
  <c r="D205" i="35"/>
  <c r="C205" i="35"/>
  <c r="J204" i="35"/>
  <c r="I204" i="35"/>
  <c r="E204" i="35"/>
  <c r="D204" i="35"/>
  <c r="C204" i="35"/>
  <c r="J203" i="35"/>
  <c r="I203" i="35"/>
  <c r="E203" i="35"/>
  <c r="D203" i="35"/>
  <c r="C203" i="35"/>
  <c r="J202" i="35"/>
  <c r="I202" i="35"/>
  <c r="E202" i="35"/>
  <c r="D202" i="35"/>
  <c r="C202" i="35"/>
  <c r="J201" i="35"/>
  <c r="I201" i="35"/>
  <c r="E201" i="35"/>
  <c r="D201" i="35"/>
  <c r="C201" i="35"/>
  <c r="J200" i="35"/>
  <c r="I200" i="35"/>
  <c r="E200" i="35"/>
  <c r="D200" i="35"/>
  <c r="C200" i="35"/>
  <c r="J199" i="35"/>
  <c r="I199" i="35"/>
  <c r="E199" i="35"/>
  <c r="D199" i="35"/>
  <c r="C199" i="35"/>
  <c r="J198" i="35"/>
  <c r="I198" i="35"/>
  <c r="E198" i="35"/>
  <c r="D198" i="35"/>
  <c r="C198" i="35"/>
  <c r="J197" i="35"/>
  <c r="I197" i="35"/>
  <c r="E197" i="35"/>
  <c r="D197" i="35"/>
  <c r="C197" i="35"/>
  <c r="J196" i="35"/>
  <c r="I196" i="35"/>
  <c r="E196" i="35"/>
  <c r="D196" i="35"/>
  <c r="C196" i="35"/>
  <c r="J195" i="35"/>
  <c r="I195" i="35"/>
  <c r="E195" i="35"/>
  <c r="D195" i="35"/>
  <c r="C195" i="35"/>
  <c r="J194" i="35"/>
  <c r="I194" i="35"/>
  <c r="E194" i="35"/>
  <c r="D194" i="35"/>
  <c r="C194" i="35"/>
  <c r="J193" i="35"/>
  <c r="I193" i="35"/>
  <c r="E193" i="35"/>
  <c r="D193" i="35"/>
  <c r="C193" i="35"/>
  <c r="J192" i="35"/>
  <c r="I192" i="35"/>
  <c r="E192" i="35"/>
  <c r="D192" i="35"/>
  <c r="C192" i="35"/>
  <c r="J191" i="35"/>
  <c r="I191" i="35"/>
  <c r="E191" i="35"/>
  <c r="D191" i="35"/>
  <c r="C191" i="35"/>
  <c r="J190" i="35"/>
  <c r="I190" i="35"/>
  <c r="E190" i="35"/>
  <c r="D190" i="35"/>
  <c r="C190" i="35"/>
  <c r="J189" i="35"/>
  <c r="I189" i="35"/>
  <c r="E189" i="35"/>
  <c r="D189" i="35"/>
  <c r="C189" i="35"/>
  <c r="J188" i="35"/>
  <c r="I188" i="35"/>
  <c r="E188" i="35"/>
  <c r="D188" i="35"/>
  <c r="C188" i="35"/>
  <c r="J187" i="35"/>
  <c r="I187" i="35"/>
  <c r="E187" i="35"/>
  <c r="D187" i="35"/>
  <c r="C187" i="35"/>
  <c r="J186" i="35"/>
  <c r="I186" i="35"/>
  <c r="E186" i="35"/>
  <c r="D186" i="35"/>
  <c r="C186" i="35"/>
  <c r="J185" i="35"/>
  <c r="I185" i="35"/>
  <c r="E185" i="35"/>
  <c r="D185" i="35"/>
  <c r="C185" i="35"/>
  <c r="J184" i="35"/>
  <c r="I184" i="35"/>
  <c r="E184" i="35"/>
  <c r="D184" i="35"/>
  <c r="C184" i="35"/>
  <c r="J183" i="35"/>
  <c r="I183" i="35"/>
  <c r="E183" i="35"/>
  <c r="D183" i="35"/>
  <c r="C183" i="35"/>
  <c r="J182" i="35"/>
  <c r="I182" i="35"/>
  <c r="E182" i="35"/>
  <c r="D182" i="35"/>
  <c r="C182" i="35"/>
  <c r="J181" i="35"/>
  <c r="I181" i="35"/>
  <c r="E181" i="35"/>
  <c r="D181" i="35"/>
  <c r="C181" i="35"/>
  <c r="J180" i="35"/>
  <c r="I180" i="35"/>
  <c r="E180" i="35"/>
  <c r="D180" i="35"/>
  <c r="C180" i="35"/>
  <c r="J179" i="35"/>
  <c r="I179" i="35"/>
  <c r="E179" i="35"/>
  <c r="D179" i="35"/>
  <c r="C179" i="35"/>
  <c r="J178" i="35"/>
  <c r="I178" i="35"/>
  <c r="E178" i="35"/>
  <c r="D178" i="35"/>
  <c r="C178" i="35"/>
  <c r="J177" i="35"/>
  <c r="I177" i="35"/>
  <c r="E177" i="35"/>
  <c r="D177" i="35"/>
  <c r="C177" i="35"/>
  <c r="J176" i="35"/>
  <c r="I176" i="35"/>
  <c r="E176" i="35"/>
  <c r="D176" i="35"/>
  <c r="C176" i="35"/>
  <c r="J175" i="35"/>
  <c r="I175" i="35"/>
  <c r="E175" i="35"/>
  <c r="D175" i="35"/>
  <c r="C175" i="35"/>
  <c r="J174" i="35"/>
  <c r="I174" i="35"/>
  <c r="E174" i="35"/>
  <c r="D174" i="35"/>
  <c r="C174" i="35"/>
  <c r="J173" i="35"/>
  <c r="I173" i="35"/>
  <c r="E173" i="35"/>
  <c r="D173" i="35"/>
  <c r="C173" i="35"/>
  <c r="J172" i="35"/>
  <c r="I172" i="35"/>
  <c r="E172" i="35"/>
  <c r="D172" i="35"/>
  <c r="C172" i="35"/>
  <c r="J171" i="35"/>
  <c r="I171" i="35"/>
  <c r="E171" i="35"/>
  <c r="D171" i="35"/>
  <c r="C171" i="35"/>
  <c r="J170" i="35"/>
  <c r="I170" i="35"/>
  <c r="E170" i="35"/>
  <c r="D170" i="35"/>
  <c r="C170" i="35"/>
  <c r="J169" i="35"/>
  <c r="I169" i="35"/>
  <c r="E169" i="35"/>
  <c r="D169" i="35"/>
  <c r="C169" i="35"/>
  <c r="J168" i="35"/>
  <c r="I168" i="35"/>
  <c r="E168" i="35"/>
  <c r="D168" i="35"/>
  <c r="C168" i="35"/>
  <c r="J167" i="35"/>
  <c r="I167" i="35"/>
  <c r="E167" i="35"/>
  <c r="D167" i="35"/>
  <c r="C167" i="35"/>
  <c r="J166" i="35"/>
  <c r="I166" i="35"/>
  <c r="E166" i="35"/>
  <c r="D166" i="35"/>
  <c r="C166" i="35"/>
  <c r="J165" i="35"/>
  <c r="I165" i="35"/>
  <c r="E165" i="35"/>
  <c r="D165" i="35"/>
  <c r="C165" i="35"/>
  <c r="J164" i="35"/>
  <c r="I164" i="35"/>
  <c r="E164" i="35"/>
  <c r="D164" i="35"/>
  <c r="C164" i="35"/>
  <c r="J163" i="35"/>
  <c r="I163" i="35"/>
  <c r="E163" i="35"/>
  <c r="D163" i="35"/>
  <c r="C163" i="35"/>
  <c r="J162" i="35"/>
  <c r="I162" i="35"/>
  <c r="E162" i="35"/>
  <c r="D162" i="35"/>
  <c r="C162" i="35"/>
  <c r="J161" i="35"/>
  <c r="I161" i="35"/>
  <c r="E161" i="35"/>
  <c r="D161" i="35"/>
  <c r="C161" i="35"/>
  <c r="J160" i="35"/>
  <c r="I160" i="35"/>
  <c r="E160" i="35"/>
  <c r="D160" i="35"/>
  <c r="C160" i="35"/>
  <c r="J159" i="35"/>
  <c r="I159" i="35"/>
  <c r="E159" i="35"/>
  <c r="D159" i="35"/>
  <c r="C159" i="35"/>
  <c r="J158" i="35"/>
  <c r="I158" i="35"/>
  <c r="E158" i="35"/>
  <c r="D158" i="35"/>
  <c r="C158" i="35"/>
  <c r="J157" i="35"/>
  <c r="I157" i="35"/>
  <c r="E157" i="35"/>
  <c r="D157" i="35"/>
  <c r="C157" i="35"/>
  <c r="J156" i="35"/>
  <c r="I156" i="35"/>
  <c r="E156" i="35"/>
  <c r="D156" i="35"/>
  <c r="C156" i="35"/>
  <c r="E149" i="35"/>
  <c r="D149" i="35"/>
  <c r="C149" i="35"/>
  <c r="E148" i="35"/>
  <c r="D148" i="35"/>
  <c r="C148" i="35"/>
  <c r="E147" i="35"/>
  <c r="D147" i="35"/>
  <c r="C147" i="35"/>
  <c r="E146" i="35"/>
  <c r="D146" i="35"/>
  <c r="C146" i="35"/>
  <c r="E145" i="35"/>
  <c r="D145" i="35"/>
  <c r="C145" i="35"/>
  <c r="E144" i="35"/>
  <c r="D144" i="35"/>
  <c r="C144" i="35"/>
  <c r="E143" i="35"/>
  <c r="D143" i="35"/>
  <c r="C143" i="35"/>
  <c r="E142" i="35"/>
  <c r="D142" i="35"/>
  <c r="C142" i="35"/>
  <c r="E141" i="35"/>
  <c r="D141" i="35"/>
  <c r="C141" i="35"/>
  <c r="E140" i="35"/>
  <c r="D140" i="35"/>
  <c r="C140" i="35"/>
  <c r="E139" i="35"/>
  <c r="D139" i="35"/>
  <c r="C139" i="35"/>
  <c r="E138" i="35"/>
  <c r="D138" i="35"/>
  <c r="C138" i="35"/>
  <c r="E137" i="35"/>
  <c r="D137" i="35"/>
  <c r="C137" i="35"/>
  <c r="E136" i="35"/>
  <c r="D136" i="35"/>
  <c r="C136" i="35"/>
  <c r="E135" i="35"/>
  <c r="D135" i="35"/>
  <c r="C135" i="35"/>
  <c r="E134" i="35"/>
  <c r="D134" i="35"/>
  <c r="C134" i="35"/>
  <c r="E133" i="35"/>
  <c r="D133" i="35"/>
  <c r="C133" i="35"/>
  <c r="E132" i="35"/>
  <c r="D132" i="35"/>
  <c r="C132" i="35"/>
  <c r="E131" i="35"/>
  <c r="D131" i="35"/>
  <c r="C131" i="35"/>
  <c r="E130" i="35"/>
  <c r="D130" i="35"/>
  <c r="C130" i="35"/>
  <c r="E129" i="35"/>
  <c r="D129" i="35"/>
  <c r="C129" i="35"/>
  <c r="E128" i="35"/>
  <c r="D128" i="35"/>
  <c r="C128" i="35"/>
  <c r="E127" i="35"/>
  <c r="D127" i="35"/>
  <c r="C127" i="35"/>
  <c r="E126" i="35"/>
  <c r="D126" i="35"/>
  <c r="C126" i="35"/>
  <c r="E125" i="35"/>
  <c r="D125" i="35"/>
  <c r="C125" i="35"/>
  <c r="E124" i="35"/>
  <c r="D124" i="35"/>
  <c r="C124" i="35"/>
  <c r="E123" i="35"/>
  <c r="D123" i="35"/>
  <c r="C123" i="35"/>
  <c r="E122" i="35"/>
  <c r="D122" i="35"/>
  <c r="C122" i="35"/>
  <c r="E121" i="35"/>
  <c r="D121" i="35"/>
  <c r="C121" i="35"/>
  <c r="E120" i="35"/>
  <c r="D120" i="35"/>
  <c r="C120" i="35"/>
  <c r="E119" i="35"/>
  <c r="D119" i="35"/>
  <c r="C119" i="35"/>
  <c r="E118" i="35"/>
  <c r="D118" i="35"/>
  <c r="C118" i="35"/>
  <c r="E117" i="35"/>
  <c r="D117" i="35"/>
  <c r="C117" i="35"/>
  <c r="E116" i="35"/>
  <c r="D116" i="35"/>
  <c r="C116" i="35"/>
  <c r="E115" i="35"/>
  <c r="D115" i="35"/>
  <c r="C115" i="35"/>
  <c r="E114" i="35"/>
  <c r="D114" i="35"/>
  <c r="C114" i="35"/>
  <c r="E113" i="35"/>
  <c r="D113" i="35"/>
  <c r="C113" i="35"/>
  <c r="E112" i="35"/>
  <c r="D112" i="35"/>
  <c r="C112" i="35"/>
  <c r="E111" i="35"/>
  <c r="D111" i="35"/>
  <c r="C111" i="35"/>
  <c r="E110" i="35"/>
  <c r="D110" i="35"/>
  <c r="C110" i="35"/>
  <c r="E109" i="35"/>
  <c r="D109" i="35"/>
  <c r="C109" i="35"/>
  <c r="E108" i="35"/>
  <c r="D108" i="35"/>
  <c r="C108" i="35"/>
  <c r="E107" i="35"/>
  <c r="D107" i="35"/>
  <c r="C107" i="35"/>
  <c r="E106" i="35"/>
  <c r="D106" i="35"/>
  <c r="C106" i="35"/>
  <c r="E105" i="35"/>
  <c r="D105" i="35"/>
  <c r="C105" i="35"/>
  <c r="D99" i="35"/>
  <c r="D98" i="35"/>
  <c r="D94" i="35"/>
  <c r="D93" i="35"/>
  <c r="E30" i="35"/>
  <c r="E29" i="35"/>
  <c r="E28" i="35"/>
  <c r="E27" i="35"/>
  <c r="E26" i="35"/>
  <c r="E25" i="35"/>
  <c r="E24" i="35"/>
  <c r="E23" i="35"/>
  <c r="E22" i="35"/>
  <c r="E21" i="35"/>
  <c r="E20" i="35"/>
  <c r="E16" i="35"/>
  <c r="E15" i="35"/>
  <c r="E14" i="35"/>
  <c r="E13" i="35"/>
  <c r="E12" i="35"/>
  <c r="E11" i="35"/>
  <c r="E10" i="35"/>
  <c r="E9" i="35"/>
  <c r="E8" i="35"/>
  <c r="E7" i="35"/>
  <c r="E6" i="35"/>
  <c r="E5" i="35"/>
  <c r="E314" i="34"/>
  <c r="D314" i="34"/>
  <c r="C314" i="34"/>
  <c r="E313" i="34"/>
  <c r="D313" i="34"/>
  <c r="C313" i="34"/>
  <c r="E312" i="34"/>
  <c r="D312" i="34"/>
  <c r="C312" i="34"/>
  <c r="E311" i="34"/>
  <c r="D311" i="34"/>
  <c r="C311" i="34"/>
  <c r="E310" i="34"/>
  <c r="D310" i="34"/>
  <c r="C310" i="34"/>
  <c r="E309" i="34"/>
  <c r="D309" i="34"/>
  <c r="C309" i="34"/>
  <c r="E308" i="34"/>
  <c r="D308" i="34"/>
  <c r="C308" i="34"/>
  <c r="E307" i="34"/>
  <c r="D307" i="34"/>
  <c r="C307" i="34"/>
  <c r="E306" i="34"/>
  <c r="D306" i="34"/>
  <c r="C306" i="34"/>
  <c r="E305" i="34"/>
  <c r="D305" i="34"/>
  <c r="C305" i="34"/>
  <c r="E304" i="34"/>
  <c r="D304" i="34"/>
  <c r="C304" i="34"/>
  <c r="E303" i="34"/>
  <c r="D303" i="34"/>
  <c r="C303" i="34"/>
  <c r="E302" i="34"/>
  <c r="D302" i="34"/>
  <c r="C302" i="34"/>
  <c r="E301" i="34"/>
  <c r="D301" i="34"/>
  <c r="C301" i="34"/>
  <c r="E300" i="34"/>
  <c r="D300" i="34"/>
  <c r="C300" i="34"/>
  <c r="E299" i="34"/>
  <c r="D299" i="34"/>
  <c r="C299" i="34"/>
  <c r="E298" i="34"/>
  <c r="D298" i="34"/>
  <c r="C298" i="34"/>
  <c r="E297" i="34"/>
  <c r="D297" i="34"/>
  <c r="C297" i="34"/>
  <c r="E296" i="34"/>
  <c r="D296" i="34"/>
  <c r="C296" i="34"/>
  <c r="E295" i="34"/>
  <c r="D295" i="34"/>
  <c r="C295" i="34"/>
  <c r="E294" i="34"/>
  <c r="D294" i="34"/>
  <c r="C294" i="34"/>
  <c r="E293" i="34"/>
  <c r="D293" i="34"/>
  <c r="C293" i="34"/>
  <c r="E292" i="34"/>
  <c r="D292" i="34"/>
  <c r="C292" i="34"/>
  <c r="E291" i="34"/>
  <c r="D291" i="34"/>
  <c r="C291" i="34"/>
  <c r="E290" i="34"/>
  <c r="D290" i="34"/>
  <c r="C290" i="34"/>
  <c r="E289" i="34"/>
  <c r="D289" i="34"/>
  <c r="C289" i="34"/>
  <c r="E288" i="34"/>
  <c r="D288" i="34"/>
  <c r="C288" i="34"/>
  <c r="E287" i="34"/>
  <c r="D287" i="34"/>
  <c r="C287" i="34"/>
  <c r="E286" i="34"/>
  <c r="D286" i="34"/>
  <c r="C286" i="34"/>
  <c r="E285" i="34"/>
  <c r="D285" i="34"/>
  <c r="C285" i="34"/>
  <c r="E284" i="34"/>
  <c r="D284" i="34"/>
  <c r="C284" i="34"/>
  <c r="E283" i="34"/>
  <c r="D283" i="34"/>
  <c r="C283" i="34"/>
  <c r="E282" i="34"/>
  <c r="D282" i="34"/>
  <c r="C282" i="34"/>
  <c r="E281" i="34"/>
  <c r="D281" i="34"/>
  <c r="C281" i="34"/>
  <c r="E280" i="34"/>
  <c r="D280" i="34"/>
  <c r="C280" i="34"/>
  <c r="E279" i="34"/>
  <c r="D279" i="34"/>
  <c r="C279" i="34"/>
  <c r="E278" i="34"/>
  <c r="D278" i="34"/>
  <c r="C278" i="34"/>
  <c r="E277" i="34"/>
  <c r="D277" i="34"/>
  <c r="C277" i="34"/>
  <c r="E276" i="34"/>
  <c r="D276" i="34"/>
  <c r="C276" i="34"/>
  <c r="E275" i="34"/>
  <c r="D275" i="34"/>
  <c r="C275" i="34"/>
  <c r="E274" i="34"/>
  <c r="D274" i="34"/>
  <c r="C274" i="34"/>
  <c r="E273" i="34"/>
  <c r="D273" i="34"/>
  <c r="C273" i="34"/>
  <c r="E272" i="34"/>
  <c r="D272" i="34"/>
  <c r="C272" i="34"/>
  <c r="E271" i="34"/>
  <c r="D271" i="34"/>
  <c r="C271" i="34"/>
  <c r="E270" i="34"/>
  <c r="D270" i="34"/>
  <c r="C270" i="34"/>
  <c r="E269" i="34"/>
  <c r="D269" i="34"/>
  <c r="C269" i="34"/>
  <c r="E268" i="34"/>
  <c r="D268" i="34"/>
  <c r="C268" i="34"/>
  <c r="E267" i="34"/>
  <c r="D267" i="34"/>
  <c r="C267" i="34"/>
  <c r="E266" i="34"/>
  <c r="D266" i="34"/>
  <c r="C266" i="34"/>
  <c r="E265" i="34"/>
  <c r="D265" i="34"/>
  <c r="C265" i="34"/>
  <c r="E264" i="34"/>
  <c r="D264" i="34"/>
  <c r="C264" i="34"/>
  <c r="E263" i="34"/>
  <c r="D263" i="34"/>
  <c r="C263" i="34"/>
  <c r="F257" i="34"/>
  <c r="E257" i="34"/>
  <c r="F256" i="34"/>
  <c r="E256" i="34"/>
  <c r="F255" i="34"/>
  <c r="E255" i="34"/>
  <c r="F254" i="34"/>
  <c r="E254" i="34"/>
  <c r="F253" i="34"/>
  <c r="E253" i="34"/>
  <c r="F252" i="34"/>
  <c r="E252" i="34"/>
  <c r="F251" i="34"/>
  <c r="E251" i="34"/>
  <c r="F250" i="34"/>
  <c r="E250" i="34"/>
  <c r="F249" i="34"/>
  <c r="E249" i="34"/>
  <c r="F248" i="34"/>
  <c r="E248" i="34"/>
  <c r="F247" i="34"/>
  <c r="E247" i="34"/>
  <c r="F240" i="34"/>
  <c r="E240" i="34"/>
  <c r="F239" i="34"/>
  <c r="E239" i="34"/>
  <c r="F238" i="34"/>
  <c r="E238" i="34"/>
  <c r="F237" i="34"/>
  <c r="E237" i="34"/>
  <c r="F236" i="34"/>
  <c r="E236" i="34"/>
  <c r="F235" i="34"/>
  <c r="E235" i="34"/>
  <c r="F234" i="34"/>
  <c r="E234" i="34"/>
  <c r="F233" i="34"/>
  <c r="E233" i="34"/>
  <c r="F232" i="34"/>
  <c r="E232" i="34"/>
  <c r="F231" i="34"/>
  <c r="E231" i="34"/>
  <c r="F230" i="34"/>
  <c r="E230" i="34"/>
  <c r="C227" i="34"/>
  <c r="C226" i="34"/>
  <c r="C225" i="34"/>
  <c r="C224" i="34"/>
  <c r="C223" i="34"/>
  <c r="C222" i="34"/>
  <c r="C221" i="34"/>
  <c r="C220" i="34"/>
  <c r="C219" i="34"/>
  <c r="C218" i="34"/>
  <c r="C217" i="34"/>
  <c r="C216" i="34"/>
  <c r="C215" i="34"/>
  <c r="C214" i="34"/>
  <c r="J207" i="34"/>
  <c r="I207" i="34"/>
  <c r="E207" i="34"/>
  <c r="D207" i="34"/>
  <c r="C207" i="34"/>
  <c r="J206" i="34"/>
  <c r="I206" i="34"/>
  <c r="E206" i="34"/>
  <c r="D206" i="34"/>
  <c r="C206" i="34"/>
  <c r="J205" i="34"/>
  <c r="I205" i="34"/>
  <c r="E205" i="34"/>
  <c r="D205" i="34"/>
  <c r="C205" i="34"/>
  <c r="J204" i="34"/>
  <c r="I204" i="34"/>
  <c r="E204" i="34"/>
  <c r="D204" i="34"/>
  <c r="C204" i="34"/>
  <c r="J203" i="34"/>
  <c r="I203" i="34"/>
  <c r="E203" i="34"/>
  <c r="D203" i="34"/>
  <c r="C203" i="34"/>
  <c r="J202" i="34"/>
  <c r="I202" i="34"/>
  <c r="E202" i="34"/>
  <c r="D202" i="34"/>
  <c r="C202" i="34"/>
  <c r="J201" i="34"/>
  <c r="I201" i="34"/>
  <c r="E201" i="34"/>
  <c r="D201" i="34"/>
  <c r="C201" i="34"/>
  <c r="J200" i="34"/>
  <c r="I200" i="34"/>
  <c r="E200" i="34"/>
  <c r="D200" i="34"/>
  <c r="C200" i="34"/>
  <c r="J199" i="34"/>
  <c r="I199" i="34"/>
  <c r="E199" i="34"/>
  <c r="D199" i="34"/>
  <c r="C199" i="34"/>
  <c r="J198" i="34"/>
  <c r="I198" i="34"/>
  <c r="E198" i="34"/>
  <c r="D198" i="34"/>
  <c r="C198" i="34"/>
  <c r="J197" i="34"/>
  <c r="I197" i="34"/>
  <c r="E197" i="34"/>
  <c r="D197" i="34"/>
  <c r="C197" i="34"/>
  <c r="J196" i="34"/>
  <c r="I196" i="34"/>
  <c r="E196" i="34"/>
  <c r="D196" i="34"/>
  <c r="C196" i="34"/>
  <c r="J195" i="34"/>
  <c r="I195" i="34"/>
  <c r="E195" i="34"/>
  <c r="D195" i="34"/>
  <c r="C195" i="34"/>
  <c r="J194" i="34"/>
  <c r="I194" i="34"/>
  <c r="E194" i="34"/>
  <c r="D194" i="34"/>
  <c r="C194" i="34"/>
  <c r="J193" i="34"/>
  <c r="I193" i="34"/>
  <c r="E193" i="34"/>
  <c r="D193" i="34"/>
  <c r="C193" i="34"/>
  <c r="J192" i="34"/>
  <c r="I192" i="34"/>
  <c r="E192" i="34"/>
  <c r="D192" i="34"/>
  <c r="C192" i="34"/>
  <c r="J191" i="34"/>
  <c r="I191" i="34"/>
  <c r="E191" i="34"/>
  <c r="D191" i="34"/>
  <c r="C191" i="34"/>
  <c r="J190" i="34"/>
  <c r="I190" i="34"/>
  <c r="E190" i="34"/>
  <c r="D190" i="34"/>
  <c r="C190" i="34"/>
  <c r="J189" i="34"/>
  <c r="I189" i="34"/>
  <c r="E189" i="34"/>
  <c r="D189" i="34"/>
  <c r="C189" i="34"/>
  <c r="J188" i="34"/>
  <c r="I188" i="34"/>
  <c r="E188" i="34"/>
  <c r="D188" i="34"/>
  <c r="C188" i="34"/>
  <c r="J187" i="34"/>
  <c r="I187" i="34"/>
  <c r="E187" i="34"/>
  <c r="D187" i="34"/>
  <c r="C187" i="34"/>
  <c r="J186" i="34"/>
  <c r="I186" i="34"/>
  <c r="E186" i="34"/>
  <c r="D186" i="34"/>
  <c r="C186" i="34"/>
  <c r="J185" i="34"/>
  <c r="I185" i="34"/>
  <c r="E185" i="34"/>
  <c r="D185" i="34"/>
  <c r="C185" i="34"/>
  <c r="J184" i="34"/>
  <c r="I184" i="34"/>
  <c r="E184" i="34"/>
  <c r="D184" i="34"/>
  <c r="C184" i="34"/>
  <c r="J183" i="34"/>
  <c r="I183" i="34"/>
  <c r="E183" i="34"/>
  <c r="D183" i="34"/>
  <c r="C183" i="34"/>
  <c r="J182" i="34"/>
  <c r="I182" i="34"/>
  <c r="E182" i="34"/>
  <c r="D182" i="34"/>
  <c r="C182" i="34"/>
  <c r="J181" i="34"/>
  <c r="I181" i="34"/>
  <c r="E181" i="34"/>
  <c r="D181" i="34"/>
  <c r="C181" i="34"/>
  <c r="J180" i="34"/>
  <c r="I180" i="34"/>
  <c r="E180" i="34"/>
  <c r="D180" i="34"/>
  <c r="C180" i="34"/>
  <c r="J179" i="34"/>
  <c r="I179" i="34"/>
  <c r="E179" i="34"/>
  <c r="D179" i="34"/>
  <c r="C179" i="34"/>
  <c r="J178" i="34"/>
  <c r="I178" i="34"/>
  <c r="E178" i="34"/>
  <c r="D178" i="34"/>
  <c r="C178" i="34"/>
  <c r="J177" i="34"/>
  <c r="I177" i="34"/>
  <c r="E177" i="34"/>
  <c r="D177" i="34"/>
  <c r="C177" i="34"/>
  <c r="J176" i="34"/>
  <c r="I176" i="34"/>
  <c r="E176" i="34"/>
  <c r="D176" i="34"/>
  <c r="C176" i="34"/>
  <c r="J175" i="34"/>
  <c r="I175" i="34"/>
  <c r="E175" i="34"/>
  <c r="D175" i="34"/>
  <c r="C175" i="34"/>
  <c r="J174" i="34"/>
  <c r="I174" i="34"/>
  <c r="E174" i="34"/>
  <c r="D174" i="34"/>
  <c r="C174" i="34"/>
  <c r="J173" i="34"/>
  <c r="I173" i="34"/>
  <c r="E173" i="34"/>
  <c r="D173" i="34"/>
  <c r="C173" i="34"/>
  <c r="J172" i="34"/>
  <c r="I172" i="34"/>
  <c r="E172" i="34"/>
  <c r="D172" i="34"/>
  <c r="C172" i="34"/>
  <c r="J171" i="34"/>
  <c r="I171" i="34"/>
  <c r="E171" i="34"/>
  <c r="D171" i="34"/>
  <c r="C171" i="34"/>
  <c r="J170" i="34"/>
  <c r="I170" i="34"/>
  <c r="E170" i="34"/>
  <c r="D170" i="34"/>
  <c r="C170" i="34"/>
  <c r="J169" i="34"/>
  <c r="I169" i="34"/>
  <c r="E169" i="34"/>
  <c r="D169" i="34"/>
  <c r="C169" i="34"/>
  <c r="J168" i="34"/>
  <c r="I168" i="34"/>
  <c r="E168" i="34"/>
  <c r="D168" i="34"/>
  <c r="C168" i="34"/>
  <c r="J167" i="34"/>
  <c r="I167" i="34"/>
  <c r="E167" i="34"/>
  <c r="D167" i="34"/>
  <c r="C167" i="34"/>
  <c r="J166" i="34"/>
  <c r="I166" i="34"/>
  <c r="E166" i="34"/>
  <c r="D166" i="34"/>
  <c r="C166" i="34"/>
  <c r="J165" i="34"/>
  <c r="I165" i="34"/>
  <c r="E165" i="34"/>
  <c r="D165" i="34"/>
  <c r="C165" i="34"/>
  <c r="J164" i="34"/>
  <c r="I164" i="34"/>
  <c r="E164" i="34"/>
  <c r="D164" i="34"/>
  <c r="C164" i="34"/>
  <c r="J163" i="34"/>
  <c r="I163" i="34"/>
  <c r="E163" i="34"/>
  <c r="D163" i="34"/>
  <c r="C163" i="34"/>
  <c r="J162" i="34"/>
  <c r="I162" i="34"/>
  <c r="E162" i="34"/>
  <c r="D162" i="34"/>
  <c r="C162" i="34"/>
  <c r="J161" i="34"/>
  <c r="I161" i="34"/>
  <c r="E161" i="34"/>
  <c r="D161" i="34"/>
  <c r="C161" i="34"/>
  <c r="J160" i="34"/>
  <c r="I160" i="34"/>
  <c r="E160" i="34"/>
  <c r="D160" i="34"/>
  <c r="C160" i="34"/>
  <c r="J159" i="34"/>
  <c r="I159" i="34"/>
  <c r="E159" i="34"/>
  <c r="D159" i="34"/>
  <c r="C159" i="34"/>
  <c r="J158" i="34"/>
  <c r="I158" i="34"/>
  <c r="E158" i="34"/>
  <c r="D158" i="34"/>
  <c r="C158" i="34"/>
  <c r="J157" i="34"/>
  <c r="I157" i="34"/>
  <c r="E157" i="34"/>
  <c r="D157" i="34"/>
  <c r="C157" i="34"/>
  <c r="J156" i="34"/>
  <c r="I156" i="34"/>
  <c r="E156" i="34"/>
  <c r="D156" i="34"/>
  <c r="C156" i="34"/>
  <c r="E149" i="34"/>
  <c r="D149" i="34"/>
  <c r="C149" i="34"/>
  <c r="E148" i="34"/>
  <c r="D148" i="34"/>
  <c r="C148" i="34"/>
  <c r="E147" i="34"/>
  <c r="D147" i="34"/>
  <c r="C147" i="34"/>
  <c r="E146" i="34"/>
  <c r="D146" i="34"/>
  <c r="C146" i="34"/>
  <c r="E145" i="34"/>
  <c r="D145" i="34"/>
  <c r="C145" i="34"/>
  <c r="E144" i="34"/>
  <c r="D144" i="34"/>
  <c r="C144" i="34"/>
  <c r="E143" i="34"/>
  <c r="D143" i="34"/>
  <c r="C143" i="34"/>
  <c r="E142" i="34"/>
  <c r="D142" i="34"/>
  <c r="C142" i="34"/>
  <c r="E141" i="34"/>
  <c r="D141" i="34"/>
  <c r="C141" i="34"/>
  <c r="E140" i="34"/>
  <c r="D140" i="34"/>
  <c r="C140" i="34"/>
  <c r="E139" i="34"/>
  <c r="D139" i="34"/>
  <c r="C139" i="34"/>
  <c r="E138" i="34"/>
  <c r="D138" i="34"/>
  <c r="C138" i="34"/>
  <c r="E137" i="34"/>
  <c r="D137" i="34"/>
  <c r="C137" i="34"/>
  <c r="E136" i="34"/>
  <c r="D136" i="34"/>
  <c r="C136" i="34"/>
  <c r="E135" i="34"/>
  <c r="D135" i="34"/>
  <c r="C135" i="34"/>
  <c r="E134" i="34"/>
  <c r="D134" i="34"/>
  <c r="C134" i="34"/>
  <c r="E133" i="34"/>
  <c r="D133" i="34"/>
  <c r="C133" i="34"/>
  <c r="E132" i="34"/>
  <c r="D132" i="34"/>
  <c r="C132" i="34"/>
  <c r="E131" i="34"/>
  <c r="D131" i="34"/>
  <c r="C131" i="34"/>
  <c r="E130" i="34"/>
  <c r="D130" i="34"/>
  <c r="C130" i="34"/>
  <c r="E129" i="34"/>
  <c r="D129" i="34"/>
  <c r="C129" i="34"/>
  <c r="E128" i="34"/>
  <c r="D128" i="34"/>
  <c r="C128" i="34"/>
  <c r="E127" i="34"/>
  <c r="D127" i="34"/>
  <c r="C127" i="34"/>
  <c r="E126" i="34"/>
  <c r="D126" i="34"/>
  <c r="C126" i="34"/>
  <c r="E125" i="34"/>
  <c r="D125" i="34"/>
  <c r="C125" i="34"/>
  <c r="E124" i="34"/>
  <c r="D124" i="34"/>
  <c r="C124" i="34"/>
  <c r="E123" i="34"/>
  <c r="D123" i="34"/>
  <c r="C123" i="34"/>
  <c r="E122" i="34"/>
  <c r="D122" i="34"/>
  <c r="C122" i="34"/>
  <c r="E121" i="34"/>
  <c r="D121" i="34"/>
  <c r="C121" i="34"/>
  <c r="E120" i="34"/>
  <c r="D120" i="34"/>
  <c r="C120" i="34"/>
  <c r="E119" i="34"/>
  <c r="D119" i="34"/>
  <c r="C119" i="34"/>
  <c r="E118" i="34"/>
  <c r="D118" i="34"/>
  <c r="C118" i="34"/>
  <c r="E117" i="34"/>
  <c r="D117" i="34"/>
  <c r="C117" i="34"/>
  <c r="E116" i="34"/>
  <c r="D116" i="34"/>
  <c r="C116" i="34"/>
  <c r="E115" i="34"/>
  <c r="D115" i="34"/>
  <c r="C115" i="34"/>
  <c r="E114" i="34"/>
  <c r="D114" i="34"/>
  <c r="C114" i="34"/>
  <c r="E113" i="34"/>
  <c r="D113" i="34"/>
  <c r="C113" i="34"/>
  <c r="E112" i="34"/>
  <c r="D112" i="34"/>
  <c r="C112" i="34"/>
  <c r="E111" i="34"/>
  <c r="D111" i="34"/>
  <c r="C111" i="34"/>
  <c r="E110" i="34"/>
  <c r="D110" i="34"/>
  <c r="C110" i="34"/>
  <c r="E109" i="34"/>
  <c r="D109" i="34"/>
  <c r="C109" i="34"/>
  <c r="E108" i="34"/>
  <c r="D108" i="34"/>
  <c r="C108" i="34"/>
  <c r="E107" i="34"/>
  <c r="D107" i="34"/>
  <c r="C107" i="34"/>
  <c r="E106" i="34"/>
  <c r="D106" i="34"/>
  <c r="C106" i="34"/>
  <c r="E105" i="34"/>
  <c r="D105" i="34"/>
  <c r="C105" i="34"/>
  <c r="D99" i="34"/>
  <c r="D98" i="34"/>
  <c r="D94" i="34"/>
  <c r="D93" i="34"/>
  <c r="E30" i="34"/>
  <c r="E29" i="34"/>
  <c r="E28" i="34"/>
  <c r="E27" i="34"/>
  <c r="E26" i="34"/>
  <c r="E25" i="34"/>
  <c r="E24" i="34"/>
  <c r="E23" i="34"/>
  <c r="E22" i="34"/>
  <c r="E21" i="34"/>
  <c r="E20" i="34"/>
  <c r="E16" i="34"/>
  <c r="E15" i="34"/>
  <c r="E14" i="34"/>
  <c r="E13" i="34"/>
  <c r="E12" i="34"/>
  <c r="E11" i="34"/>
  <c r="E10" i="34"/>
  <c r="E9" i="34"/>
  <c r="E8" i="34"/>
  <c r="E7" i="34"/>
  <c r="E6" i="34"/>
  <c r="E5" i="34"/>
  <c r="E231" i="9"/>
  <c r="F231" i="9"/>
  <c r="E232" i="9"/>
  <c r="F232" i="9"/>
  <c r="E233" i="9"/>
  <c r="F233" i="9"/>
  <c r="E234" i="9"/>
  <c r="F234" i="9"/>
  <c r="E235" i="9"/>
  <c r="F235" i="9"/>
  <c r="E236" i="9"/>
  <c r="F236" i="9"/>
  <c r="E237" i="9"/>
  <c r="F237" i="9"/>
  <c r="E238" i="9"/>
  <c r="F238" i="9"/>
  <c r="E239" i="9"/>
  <c r="F239" i="9"/>
  <c r="E240" i="9"/>
  <c r="F240" i="9"/>
  <c r="F230" i="9"/>
  <c r="E230" i="9"/>
  <c r="F248" i="9"/>
  <c r="F249" i="9"/>
  <c r="F250" i="9"/>
  <c r="F251" i="9"/>
  <c r="F252" i="9"/>
  <c r="F253" i="9"/>
  <c r="F254" i="9"/>
  <c r="F255" i="9"/>
  <c r="F256" i="9"/>
  <c r="F257" i="9"/>
  <c r="F247" i="9"/>
  <c r="E257" i="9"/>
  <c r="E256" i="9"/>
  <c r="E255" i="9"/>
  <c r="E254" i="9"/>
  <c r="E253" i="9"/>
  <c r="E252" i="9"/>
  <c r="E251" i="9"/>
  <c r="E250" i="9"/>
  <c r="E249" i="9"/>
  <c r="E248" i="9"/>
  <c r="E247" i="9"/>
  <c r="E11" i="9"/>
  <c r="E10" i="9"/>
  <c r="G25" i="27"/>
  <c r="H25" i="27" s="1"/>
  <c r="C264" i="9"/>
  <c r="D264" i="9"/>
  <c r="E264" i="9"/>
  <c r="C265" i="9"/>
  <c r="D265" i="9"/>
  <c r="E265" i="9"/>
  <c r="C266" i="9"/>
  <c r="D266" i="9"/>
  <c r="E266" i="9"/>
  <c r="C267" i="9"/>
  <c r="D267" i="9"/>
  <c r="E267" i="9"/>
  <c r="C268" i="9"/>
  <c r="D268" i="9"/>
  <c r="E268" i="9"/>
  <c r="C269" i="9"/>
  <c r="D269" i="9"/>
  <c r="E269" i="9"/>
  <c r="C270" i="9"/>
  <c r="D270" i="9"/>
  <c r="E270" i="9"/>
  <c r="C271" i="9"/>
  <c r="D271" i="9"/>
  <c r="E271" i="9"/>
  <c r="C272" i="9"/>
  <c r="D272" i="9"/>
  <c r="E272" i="9"/>
  <c r="C273" i="9"/>
  <c r="D273" i="9"/>
  <c r="E273" i="9"/>
  <c r="C274" i="9"/>
  <c r="D274" i="9"/>
  <c r="E274" i="9"/>
  <c r="C275" i="9"/>
  <c r="D275" i="9"/>
  <c r="E275" i="9"/>
  <c r="C276" i="9"/>
  <c r="D276" i="9"/>
  <c r="E276" i="9"/>
  <c r="C277" i="9"/>
  <c r="D277" i="9"/>
  <c r="E277" i="9"/>
  <c r="C278" i="9"/>
  <c r="D278" i="9"/>
  <c r="E278" i="9"/>
  <c r="C279" i="9"/>
  <c r="D279" i="9"/>
  <c r="E279" i="9"/>
  <c r="C280" i="9"/>
  <c r="D280" i="9"/>
  <c r="E280" i="9"/>
  <c r="C281" i="9"/>
  <c r="D281" i="9"/>
  <c r="E281" i="9"/>
  <c r="C282" i="9"/>
  <c r="D282" i="9"/>
  <c r="E282" i="9"/>
  <c r="C283" i="9"/>
  <c r="D283" i="9"/>
  <c r="E283" i="9"/>
  <c r="C284" i="9"/>
  <c r="D284" i="9"/>
  <c r="E284" i="9"/>
  <c r="C285" i="9"/>
  <c r="D285" i="9"/>
  <c r="E285" i="9"/>
  <c r="C286" i="9"/>
  <c r="D286" i="9"/>
  <c r="E286" i="9"/>
  <c r="C287" i="9"/>
  <c r="D287" i="9"/>
  <c r="E287" i="9"/>
  <c r="C288" i="9"/>
  <c r="D288" i="9"/>
  <c r="E288" i="9"/>
  <c r="C289" i="9"/>
  <c r="D289" i="9"/>
  <c r="E289" i="9"/>
  <c r="C290" i="9"/>
  <c r="D290" i="9"/>
  <c r="E290" i="9"/>
  <c r="C291" i="9"/>
  <c r="D291" i="9"/>
  <c r="E291" i="9"/>
  <c r="C292" i="9"/>
  <c r="D292" i="9"/>
  <c r="E292" i="9"/>
  <c r="C293" i="9"/>
  <c r="D293" i="9"/>
  <c r="E293" i="9"/>
  <c r="C294" i="9"/>
  <c r="D294" i="9"/>
  <c r="E294" i="9"/>
  <c r="C295" i="9"/>
  <c r="D295" i="9"/>
  <c r="E295" i="9"/>
  <c r="C296" i="9"/>
  <c r="D296" i="9"/>
  <c r="E296" i="9"/>
  <c r="C297" i="9"/>
  <c r="D297" i="9"/>
  <c r="E297" i="9"/>
  <c r="C298" i="9"/>
  <c r="D298" i="9"/>
  <c r="E298" i="9"/>
  <c r="C299" i="9"/>
  <c r="D299" i="9"/>
  <c r="E299" i="9"/>
  <c r="C300" i="9"/>
  <c r="D300" i="9"/>
  <c r="E300" i="9"/>
  <c r="C301" i="9"/>
  <c r="D301" i="9"/>
  <c r="E301" i="9"/>
  <c r="C302" i="9"/>
  <c r="D302" i="9"/>
  <c r="E302" i="9"/>
  <c r="C303" i="9"/>
  <c r="D303" i="9"/>
  <c r="E303" i="9"/>
  <c r="C304" i="9"/>
  <c r="D304" i="9"/>
  <c r="E304" i="9"/>
  <c r="C305" i="9"/>
  <c r="D305" i="9"/>
  <c r="E305" i="9"/>
  <c r="C306" i="9"/>
  <c r="D306" i="9"/>
  <c r="E306" i="9"/>
  <c r="C307" i="9"/>
  <c r="D307" i="9"/>
  <c r="E307" i="9"/>
  <c r="C308" i="9"/>
  <c r="D308" i="9"/>
  <c r="E308" i="9"/>
  <c r="C309" i="9"/>
  <c r="D309" i="9"/>
  <c r="E309" i="9"/>
  <c r="C310" i="9"/>
  <c r="D310" i="9"/>
  <c r="E310" i="9"/>
  <c r="C311" i="9"/>
  <c r="D311" i="9"/>
  <c r="E311" i="9"/>
  <c r="C312" i="9"/>
  <c r="D312" i="9"/>
  <c r="E312" i="9"/>
  <c r="C313" i="9"/>
  <c r="D313" i="9"/>
  <c r="E313" i="9"/>
  <c r="C314" i="9"/>
  <c r="D314" i="9"/>
  <c r="E314" i="9"/>
  <c r="E263" i="9"/>
  <c r="D263" i="9"/>
  <c r="C263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14" i="9"/>
  <c r="C157" i="9"/>
  <c r="D157" i="9"/>
  <c r="E157" i="9"/>
  <c r="C158" i="9"/>
  <c r="D158" i="9"/>
  <c r="E158" i="9"/>
  <c r="C159" i="9"/>
  <c r="D159" i="9"/>
  <c r="E159" i="9"/>
  <c r="C160" i="9"/>
  <c r="D160" i="9"/>
  <c r="E160" i="9"/>
  <c r="C161" i="9"/>
  <c r="D161" i="9"/>
  <c r="E161" i="9"/>
  <c r="C162" i="9"/>
  <c r="D162" i="9"/>
  <c r="E162" i="9"/>
  <c r="C163" i="9"/>
  <c r="D163" i="9"/>
  <c r="E163" i="9"/>
  <c r="C164" i="9"/>
  <c r="D164" i="9"/>
  <c r="E164" i="9"/>
  <c r="C165" i="9"/>
  <c r="D165" i="9"/>
  <c r="E165" i="9"/>
  <c r="C166" i="9"/>
  <c r="D166" i="9"/>
  <c r="E166" i="9"/>
  <c r="C167" i="9"/>
  <c r="D167" i="9"/>
  <c r="E167" i="9"/>
  <c r="C168" i="9"/>
  <c r="D168" i="9"/>
  <c r="E168" i="9"/>
  <c r="C169" i="9"/>
  <c r="D169" i="9"/>
  <c r="E169" i="9"/>
  <c r="C170" i="9"/>
  <c r="D170" i="9"/>
  <c r="E170" i="9"/>
  <c r="C171" i="9"/>
  <c r="D171" i="9"/>
  <c r="E171" i="9"/>
  <c r="C172" i="9"/>
  <c r="D172" i="9"/>
  <c r="E172" i="9"/>
  <c r="C173" i="9"/>
  <c r="D173" i="9"/>
  <c r="E173" i="9"/>
  <c r="C174" i="9"/>
  <c r="D174" i="9"/>
  <c r="E174" i="9"/>
  <c r="C175" i="9"/>
  <c r="D175" i="9"/>
  <c r="E175" i="9"/>
  <c r="C176" i="9"/>
  <c r="D176" i="9"/>
  <c r="E176" i="9"/>
  <c r="C177" i="9"/>
  <c r="D177" i="9"/>
  <c r="E177" i="9"/>
  <c r="C178" i="9"/>
  <c r="D178" i="9"/>
  <c r="E178" i="9"/>
  <c r="C179" i="9"/>
  <c r="D179" i="9"/>
  <c r="E179" i="9"/>
  <c r="C180" i="9"/>
  <c r="D180" i="9"/>
  <c r="E180" i="9"/>
  <c r="C181" i="9"/>
  <c r="D181" i="9"/>
  <c r="E181" i="9"/>
  <c r="C182" i="9"/>
  <c r="D182" i="9"/>
  <c r="E182" i="9"/>
  <c r="C183" i="9"/>
  <c r="D183" i="9"/>
  <c r="E183" i="9"/>
  <c r="C184" i="9"/>
  <c r="D184" i="9"/>
  <c r="E184" i="9"/>
  <c r="C185" i="9"/>
  <c r="D185" i="9"/>
  <c r="E185" i="9"/>
  <c r="C186" i="9"/>
  <c r="D186" i="9"/>
  <c r="E186" i="9"/>
  <c r="C187" i="9"/>
  <c r="D187" i="9"/>
  <c r="E187" i="9"/>
  <c r="C188" i="9"/>
  <c r="D188" i="9"/>
  <c r="E188" i="9"/>
  <c r="C189" i="9"/>
  <c r="D189" i="9"/>
  <c r="E189" i="9"/>
  <c r="C190" i="9"/>
  <c r="D190" i="9"/>
  <c r="E190" i="9"/>
  <c r="C191" i="9"/>
  <c r="D191" i="9"/>
  <c r="E191" i="9"/>
  <c r="C192" i="9"/>
  <c r="D192" i="9"/>
  <c r="E192" i="9"/>
  <c r="C193" i="9"/>
  <c r="D193" i="9"/>
  <c r="E193" i="9"/>
  <c r="C194" i="9"/>
  <c r="D194" i="9"/>
  <c r="E194" i="9"/>
  <c r="C195" i="9"/>
  <c r="D195" i="9"/>
  <c r="E195" i="9"/>
  <c r="C196" i="9"/>
  <c r="D196" i="9"/>
  <c r="E196" i="9"/>
  <c r="C197" i="9"/>
  <c r="D197" i="9"/>
  <c r="E197" i="9"/>
  <c r="C198" i="9"/>
  <c r="D198" i="9"/>
  <c r="E198" i="9"/>
  <c r="C199" i="9"/>
  <c r="D199" i="9"/>
  <c r="E199" i="9"/>
  <c r="C200" i="9"/>
  <c r="D200" i="9"/>
  <c r="E200" i="9"/>
  <c r="C201" i="9"/>
  <c r="D201" i="9"/>
  <c r="E201" i="9"/>
  <c r="C202" i="9"/>
  <c r="D202" i="9"/>
  <c r="E202" i="9"/>
  <c r="C203" i="9"/>
  <c r="D203" i="9"/>
  <c r="E203" i="9"/>
  <c r="C204" i="9"/>
  <c r="D204" i="9"/>
  <c r="E204" i="9"/>
  <c r="C205" i="9"/>
  <c r="D205" i="9"/>
  <c r="E205" i="9"/>
  <c r="C206" i="9"/>
  <c r="D206" i="9"/>
  <c r="E206" i="9"/>
  <c r="C207" i="9"/>
  <c r="D207" i="9"/>
  <c r="E207" i="9"/>
  <c r="E156" i="9"/>
  <c r="D156" i="9"/>
  <c r="C156" i="9"/>
  <c r="I157" i="9"/>
  <c r="J157" i="9"/>
  <c r="I158" i="9"/>
  <c r="J158" i="9"/>
  <c r="I159" i="9"/>
  <c r="J159" i="9"/>
  <c r="I160" i="9"/>
  <c r="J160" i="9"/>
  <c r="I161" i="9"/>
  <c r="J161" i="9"/>
  <c r="I162" i="9"/>
  <c r="J162" i="9"/>
  <c r="I163" i="9"/>
  <c r="J163" i="9"/>
  <c r="I164" i="9"/>
  <c r="J164" i="9"/>
  <c r="I165" i="9"/>
  <c r="J165" i="9"/>
  <c r="I166" i="9"/>
  <c r="J166" i="9"/>
  <c r="I167" i="9"/>
  <c r="J167" i="9"/>
  <c r="I168" i="9"/>
  <c r="J168" i="9"/>
  <c r="I169" i="9"/>
  <c r="J169" i="9"/>
  <c r="I170" i="9"/>
  <c r="J170" i="9"/>
  <c r="I171" i="9"/>
  <c r="J171" i="9"/>
  <c r="I172" i="9"/>
  <c r="J172" i="9"/>
  <c r="I173" i="9"/>
  <c r="J173" i="9"/>
  <c r="I174" i="9"/>
  <c r="J174" i="9"/>
  <c r="I175" i="9"/>
  <c r="J175" i="9"/>
  <c r="I176" i="9"/>
  <c r="J176" i="9"/>
  <c r="I177" i="9"/>
  <c r="J177" i="9"/>
  <c r="I178" i="9"/>
  <c r="J178" i="9"/>
  <c r="I179" i="9"/>
  <c r="J179" i="9"/>
  <c r="I180" i="9"/>
  <c r="J180" i="9"/>
  <c r="I181" i="9"/>
  <c r="J181" i="9"/>
  <c r="I182" i="9"/>
  <c r="J182" i="9"/>
  <c r="I183" i="9"/>
  <c r="J183" i="9"/>
  <c r="I184" i="9"/>
  <c r="J184" i="9"/>
  <c r="I185" i="9"/>
  <c r="J185" i="9"/>
  <c r="I186" i="9"/>
  <c r="J186" i="9"/>
  <c r="I187" i="9"/>
  <c r="J187" i="9"/>
  <c r="I188" i="9"/>
  <c r="J188" i="9"/>
  <c r="I189" i="9"/>
  <c r="J189" i="9"/>
  <c r="I190" i="9"/>
  <c r="J190" i="9"/>
  <c r="I191" i="9"/>
  <c r="J191" i="9"/>
  <c r="I192" i="9"/>
  <c r="J192" i="9"/>
  <c r="I193" i="9"/>
  <c r="J193" i="9"/>
  <c r="I194" i="9"/>
  <c r="J194" i="9"/>
  <c r="I195" i="9"/>
  <c r="J195" i="9"/>
  <c r="I196" i="9"/>
  <c r="J196" i="9"/>
  <c r="I197" i="9"/>
  <c r="J197" i="9"/>
  <c r="I198" i="9"/>
  <c r="J198" i="9"/>
  <c r="I199" i="9"/>
  <c r="J199" i="9"/>
  <c r="I200" i="9"/>
  <c r="J200" i="9"/>
  <c r="I201" i="9"/>
  <c r="J201" i="9"/>
  <c r="I202" i="9"/>
  <c r="J202" i="9"/>
  <c r="I203" i="9"/>
  <c r="J203" i="9"/>
  <c r="I204" i="9"/>
  <c r="J204" i="9"/>
  <c r="I205" i="9"/>
  <c r="J205" i="9"/>
  <c r="I206" i="9"/>
  <c r="J206" i="9"/>
  <c r="I207" i="9"/>
  <c r="J207" i="9"/>
  <c r="J156" i="9"/>
  <c r="I156" i="9"/>
  <c r="C149" i="9"/>
  <c r="D149" i="9"/>
  <c r="E149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C124" i="9"/>
  <c r="D124" i="9"/>
  <c r="E124" i="9"/>
  <c r="C125" i="9"/>
  <c r="D125" i="9"/>
  <c r="E125" i="9"/>
  <c r="C126" i="9"/>
  <c r="D126" i="9"/>
  <c r="E126" i="9"/>
  <c r="C127" i="9"/>
  <c r="D127" i="9"/>
  <c r="E127" i="9"/>
  <c r="C128" i="9"/>
  <c r="D128" i="9"/>
  <c r="E128" i="9"/>
  <c r="C129" i="9"/>
  <c r="D129" i="9"/>
  <c r="E129" i="9"/>
  <c r="C130" i="9"/>
  <c r="D130" i="9"/>
  <c r="E130" i="9"/>
  <c r="C131" i="9"/>
  <c r="D131" i="9"/>
  <c r="E131" i="9"/>
  <c r="C132" i="9"/>
  <c r="D132" i="9"/>
  <c r="E132" i="9"/>
  <c r="C133" i="9"/>
  <c r="D133" i="9"/>
  <c r="E133" i="9"/>
  <c r="C134" i="9"/>
  <c r="D134" i="9"/>
  <c r="E134" i="9"/>
  <c r="C135" i="9"/>
  <c r="D135" i="9"/>
  <c r="E135" i="9"/>
  <c r="C136" i="9"/>
  <c r="D136" i="9"/>
  <c r="E136" i="9"/>
  <c r="C137" i="9"/>
  <c r="D137" i="9"/>
  <c r="E137" i="9"/>
  <c r="C138" i="9"/>
  <c r="D138" i="9"/>
  <c r="E138" i="9"/>
  <c r="C139" i="9"/>
  <c r="D139" i="9"/>
  <c r="E139" i="9"/>
  <c r="C140" i="9"/>
  <c r="D140" i="9"/>
  <c r="E140" i="9"/>
  <c r="C141" i="9"/>
  <c r="D141" i="9"/>
  <c r="E141" i="9"/>
  <c r="C142" i="9"/>
  <c r="D142" i="9"/>
  <c r="E142" i="9"/>
  <c r="C143" i="9"/>
  <c r="D143" i="9"/>
  <c r="E143" i="9"/>
  <c r="C144" i="9"/>
  <c r="D144" i="9"/>
  <c r="E144" i="9"/>
  <c r="C145" i="9"/>
  <c r="D145" i="9"/>
  <c r="E145" i="9"/>
  <c r="C146" i="9"/>
  <c r="D146" i="9"/>
  <c r="E146" i="9"/>
  <c r="C147" i="9"/>
  <c r="D147" i="9"/>
  <c r="E147" i="9"/>
  <c r="C148" i="9"/>
  <c r="D148" i="9"/>
  <c r="E148" i="9"/>
  <c r="E105" i="9"/>
  <c r="D105" i="9"/>
  <c r="C105" i="9"/>
  <c r="D99" i="9"/>
  <c r="D98" i="9"/>
  <c r="D94" i="9"/>
  <c r="D93" i="9"/>
  <c r="E30" i="9"/>
  <c r="E29" i="9"/>
  <c r="E28" i="9"/>
  <c r="E27" i="9"/>
  <c r="E26" i="9"/>
  <c r="E25" i="9"/>
  <c r="E24" i="9"/>
  <c r="E23" i="9"/>
  <c r="E22" i="9"/>
  <c r="E21" i="9"/>
  <c r="E20" i="9"/>
  <c r="E16" i="9"/>
  <c r="E15" i="9"/>
  <c r="E14" i="9"/>
  <c r="E13" i="9"/>
  <c r="E12" i="9"/>
  <c r="E9" i="9"/>
  <c r="E8" i="9"/>
  <c r="E7" i="9"/>
  <c r="E6" i="9"/>
  <c r="E5" i="9"/>
</calcChain>
</file>

<file path=xl/sharedStrings.xml><?xml version="1.0" encoding="utf-8"?>
<sst xmlns="http://schemas.openxmlformats.org/spreadsheetml/2006/main" count="2150" uniqueCount="446">
  <si>
    <t>Kurser</t>
  </si>
  <si>
    <t>SK-kurser via DIN FÖRENINGS HEMSIDA</t>
  </si>
  <si>
    <t>SPECIALITETSSPECIFIKA kurs annan källa</t>
  </si>
  <si>
    <t>STyrkelyftet och LU-ST nås via Vårdgivare Skånes hemsida</t>
  </si>
  <si>
    <t>https://vardgivare.skane.se/kompetens-utveckling/st#39676</t>
  </si>
  <si>
    <t>Kongressen Framtidens specialistläkare</t>
  </si>
  <si>
    <t>http://framtidenslakare.se/</t>
  </si>
  <si>
    <t>Klinisk tjänstgöring</t>
  </si>
  <si>
    <t>Efter varje genomförd placering fylls intyg för klinisk tjänstgöring i och skrivs sedan under av KGA</t>
  </si>
  <si>
    <t>Intygen sparas och skickas in till Socialstyrelsen vid ansökan om specialistbevis</t>
  </si>
  <si>
    <t>Intyg för klinisk tjänstgöring under handledning</t>
  </si>
  <si>
    <t> </t>
  </si>
  <si>
    <t>Ansökan om specialistkompetens</t>
  </si>
  <si>
    <t>Ansökan om specialistkompetens görs via Socialstyrelsens hemsida</t>
  </si>
  <si>
    <t>https://www.socialstyrelsen.se</t>
  </si>
  <si>
    <t xml:space="preserve">Allmänt om ST </t>
  </si>
  <si>
    <t>ST-läkare:</t>
  </si>
  <si>
    <t xml:space="preserve"> = rosa rutor fylls i av ST-läkare och värdena följer automatisk med till årsrapportflik</t>
  </si>
  <si>
    <t>Avsedd specialitet:</t>
  </si>
  <si>
    <t>Arbetsplats:</t>
  </si>
  <si>
    <t>Skånes universitetssjukhus</t>
  </si>
  <si>
    <t>Legitimationsdatum</t>
  </si>
  <si>
    <t xml:space="preserve"> = gröna rutor i årsrapporterna fylls i varje år</t>
  </si>
  <si>
    <t>Anställd sedan</t>
  </si>
  <si>
    <t>Behov av BT?</t>
  </si>
  <si>
    <t>Startdatum ST:</t>
  </si>
  <si>
    <t>Beräknat slutdatum ST:</t>
  </si>
  <si>
    <t>Spara som en excel-fil i din mapp på jobbet, alternativt på dropbox/google drive och öppna i Excel Online/Google Sheets</t>
  </si>
  <si>
    <t xml:space="preserve">Tidsbegränsad anställning t o m </t>
  </si>
  <si>
    <t>Handledare:</t>
  </si>
  <si>
    <t>ST-studierektor:</t>
  </si>
  <si>
    <t>Tidigare tjänstgöring att tillgodoräkna i ST</t>
  </si>
  <si>
    <t xml:space="preserve">Startdatum ST:        </t>
  </si>
  <si>
    <t>Slutdatum ST:</t>
  </si>
  <si>
    <t>Antal månader:</t>
  </si>
  <si>
    <t>Vetenskapligt arbete</t>
  </si>
  <si>
    <t>Ämne:</t>
  </si>
  <si>
    <t>Kvalitetsarbete</t>
  </si>
  <si>
    <t>Revidering av utbildningsprogram (2 / år)</t>
  </si>
  <si>
    <t>Datum</t>
  </si>
  <si>
    <t>År 1</t>
  </si>
  <si>
    <t>År 2</t>
  </si>
  <si>
    <t>År 3</t>
  </si>
  <si>
    <t>År 4</t>
  </si>
  <si>
    <t>År 5</t>
  </si>
  <si>
    <t>År 6</t>
  </si>
  <si>
    <t xml:space="preserve">Placeringsschema </t>
  </si>
  <si>
    <t>Vår</t>
  </si>
  <si>
    <t>Year/week</t>
  </si>
  <si>
    <t>MIN</t>
  </si>
  <si>
    <t>S1</t>
  </si>
  <si>
    <t>S3</t>
  </si>
  <si>
    <t>FL</t>
  </si>
  <si>
    <t>Fou</t>
  </si>
  <si>
    <t>Höst</t>
  </si>
  <si>
    <t>S2</t>
  </si>
  <si>
    <t>*Fou samt FL räknas inte</t>
  </si>
  <si>
    <t>GLÖM INTE UPPDATERA INNAN STÄNGNING AV EXCEL!</t>
  </si>
  <si>
    <t>Placering</t>
  </si>
  <si>
    <t>Veckor</t>
  </si>
  <si>
    <t>% av 5 år</t>
  </si>
  <si>
    <t>Sidotjänstgöring 1</t>
  </si>
  <si>
    <t>Summa</t>
  </si>
  <si>
    <t>Sidotjänstgöring 2</t>
  </si>
  <si>
    <t>Justerad</t>
  </si>
  <si>
    <t>Sidotjänstgöring 3</t>
  </si>
  <si>
    <t>Föräldraledighet och forskning kan inte räknas in och behöver justeras manuellt</t>
  </si>
  <si>
    <t>S4</t>
  </si>
  <si>
    <t>Sidotjänstgöring 4</t>
  </si>
  <si>
    <t>I exemplet ovan har 15 veckor FL och 18 veckor Fou räknats bort från totala tiden tjänstgjort</t>
  </si>
  <si>
    <t>S5</t>
  </si>
  <si>
    <t>Sidotjänstgöring 5</t>
  </si>
  <si>
    <t>Forskning</t>
  </si>
  <si>
    <t>Föräldraledighet</t>
  </si>
  <si>
    <t>min specialitet</t>
  </si>
  <si>
    <t>Tjänstgöringsställe</t>
  </si>
  <si>
    <t>Period</t>
  </si>
  <si>
    <t>Tjänstgöringsgrad, %</t>
  </si>
  <si>
    <t>Tjänstgöringens omfattning omräknat till månader på heltid</t>
  </si>
  <si>
    <t>Intyg</t>
  </si>
  <si>
    <t>Uppfyller delmål*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</si>
  <si>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</si>
  <si>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</si>
  <si>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</si>
  <si>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</si>
  <si>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</si>
  <si>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</si>
  <si>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</si>
  <si>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</si>
  <si>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</si>
  <si>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</si>
  <si>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C12</t>
  </si>
  <si>
    <t>Klinisk placering</t>
  </si>
  <si>
    <t>Avdelning eller team</t>
  </si>
  <si>
    <t>Delmål som kan uppfyllas enl SoS</t>
  </si>
  <si>
    <t>A, B, C-mål</t>
  </si>
  <si>
    <t>Förväntade kunskapsmål</t>
  </si>
  <si>
    <t>Lista vad du vill lära dig/fokusera på. Kika i din utbildningsbok och diskutera med HL</t>
  </si>
  <si>
    <t>Behärska/specialistnivå krav och kunna handlägga självständigt</t>
  </si>
  <si>
    <t>Lista vilka kunskapsmål/procedurer/ingrep/färdigheter du kan uppnå specialistnivå på</t>
  </si>
  <si>
    <t>Initialt handlägga</t>
  </si>
  <si>
    <t>Lista vilka kunskapsmål/procedurer/ingrep/färdigheter du kan uppnå på denna nivå</t>
  </si>
  <si>
    <t>Ingående kunskap om</t>
  </si>
  <si>
    <t>Kunskap om</t>
  </si>
  <si>
    <t xml:space="preserve">Övergripande kunskap om …. </t>
  </si>
  <si>
    <t>Kännedom om</t>
  </si>
  <si>
    <t xml:space="preserve">Behandlingsregimer induktion, konditionering, genetik. </t>
  </si>
  <si>
    <t>Egna specifika önskemål</t>
  </si>
  <si>
    <t xml:space="preserve">Föreläsning för vårdpersonal? Kollegiet? Journal club? Ingrepp/procedur? </t>
  </si>
  <si>
    <t>Exempel att kika på. Du kan göra dina mål mer detaljerade</t>
  </si>
  <si>
    <t>Klinisk placering 1</t>
  </si>
  <si>
    <t>Kardiologi</t>
  </si>
  <si>
    <t>230101 - 20230330</t>
  </si>
  <si>
    <t>Delmål</t>
  </si>
  <si>
    <t>a1, a2, a3, a5, a6, b1-5, c1, c3, c4, c5, c6, c8, c9, c10, c11, c12, c13</t>
  </si>
  <si>
    <t xml:space="preserve">Handlägga patienter med akuta kardiologiska besvär. </t>
  </si>
  <si>
    <t>Behärska</t>
  </si>
  <si>
    <t xml:space="preserve">Infektionsrelaterade frågeställningar hos denna patientkategori. </t>
  </si>
  <si>
    <t xml:space="preserve">AKS. Arytmier. Hjärtsvikt. </t>
  </si>
  <si>
    <t xml:space="preserve">AKS. Arytmier. Hjärtsvikt. Postoperativa infektioner. Inflammatoriska kardiologiska åkommor, perikardit, myokardit. Endokardit. </t>
  </si>
  <si>
    <t xml:space="preserve">Kardiologiska åkommor, AKS, arytmier, relevanta för arbete på hemkliniken och specifikt infektionsavdelning 2. </t>
  </si>
  <si>
    <t xml:space="preserve">Föreläsa för kollegiet. Endokardit. </t>
  </si>
  <si>
    <t>Planerade bedömningar/kunskapskontroll</t>
  </si>
  <si>
    <t xml:space="preserve">Handledning. Sit-in. 360 grader. Återkoppling efter en veckas gemensamt rondarbete. </t>
  </si>
  <si>
    <t>AVA</t>
  </si>
  <si>
    <t xml:space="preserve">Jan-mars 2024, datum ej spikade. </t>
  </si>
  <si>
    <t>a1, a2, a3,a5, a6, b1-5, c1, c2, c3, c4, c5, c6, c7, c8, c9, c10, c11, c12, c13</t>
  </si>
  <si>
    <t>Handlägga akuta invärtesmedicinska tillstånd samt akuta infektionstillstånd. Se lista</t>
  </si>
  <si>
    <t xml:space="preserve">Akuta infektionstillstånd. Hemodynamiskt instabil patient. </t>
  </si>
  <si>
    <t xml:space="preserve">Sepsis och andra akuta infektionstillstånd. Elektrolytrubbn. Ketoacidos. Toxidromer. Arytmier. NIV. Lungemboli. AKS. </t>
  </si>
  <si>
    <t xml:space="preserve">Stroke, kärlmedicinska sjd, yrsel, leversvikt, </t>
  </si>
  <si>
    <t xml:space="preserve">Handledning, Sit-in, återkoppling efter en veckas gemensamt rondarbete. </t>
  </si>
  <si>
    <t>SK-kurser för c-målen</t>
  </si>
  <si>
    <t>C6+7</t>
  </si>
  <si>
    <t>C11</t>
  </si>
  <si>
    <t>C13</t>
  </si>
  <si>
    <t>Kurser för a- och b-målen</t>
  </si>
  <si>
    <t>Uppnås förslagsvis via:</t>
  </si>
  <si>
    <t>Medarbetarskap, ledarskap och pedagogik</t>
  </si>
  <si>
    <t>A1</t>
  </si>
  <si>
    <t>STyrkelyftet, LML eller Framtidens specialistläkare</t>
  </si>
  <si>
    <t>Etik, mångfald och jämnlikhet</t>
  </si>
  <si>
    <t>A2</t>
  </si>
  <si>
    <t>Vårdhygien och smittskydd</t>
  </si>
  <si>
    <t>A3</t>
  </si>
  <si>
    <t>Framtidens specialistläkare</t>
  </si>
  <si>
    <t>Systematiskt kvalitets och patientsäkerhetsarbete </t>
  </si>
  <si>
    <t>A4</t>
  </si>
  <si>
    <t>STyrkelyftet, Framtidens specialistläkare</t>
  </si>
  <si>
    <t>Medicinsk vetenskap</t>
  </si>
  <si>
    <t>A5</t>
  </si>
  <si>
    <t>Hälso och sjukvårdens organisation</t>
  </si>
  <si>
    <t>A6</t>
  </si>
  <si>
    <t>Kommunikation med patienter och närstående</t>
  </si>
  <si>
    <t>B1</t>
  </si>
  <si>
    <t>STyrkelyftet eller Framtidens specialistläkare</t>
  </si>
  <si>
    <t>Sjukdomsförebyggande arbete</t>
  </si>
  <si>
    <t>B2</t>
  </si>
  <si>
    <t>Läkemedelsbehandling</t>
  </si>
  <si>
    <t>B3</t>
  </si>
  <si>
    <t>Lokal kurs</t>
  </si>
  <si>
    <t>Försäkringsmedicin</t>
  </si>
  <si>
    <t>B4</t>
  </si>
  <si>
    <t>Palliativ vård i livets slutskede</t>
  </si>
  <si>
    <t>B5</t>
  </si>
  <si>
    <t xml:space="preserve">Med STyrkelyftet uppnås delmål A1,2,4, 6 samt B1,2,5 </t>
  </si>
  <si>
    <t>Med LML uppnås delmål A1,2,6</t>
  </si>
  <si>
    <t>Interna utbildningar aktivt deltagande/föreläst
för kollegor, ST-läkare, andra kategorier</t>
  </si>
  <si>
    <t>Målgrupp</t>
  </si>
  <si>
    <t>Handledningstillfällen</t>
  </si>
  <si>
    <t>Revidering</t>
  </si>
  <si>
    <t>Referat</t>
  </si>
  <si>
    <t>Inför nästa tillfälle </t>
  </si>
  <si>
    <t>Evt. kommentar/ändringar</t>
  </si>
  <si>
    <t>Tryck Alt+Enter för att göra en ny rad inom en cell</t>
  </si>
  <si>
    <t xml:space="preserve">*minst 9 handledningstillfällen per år, referat skrives efter varje tillfälle </t>
  </si>
  <si>
    <t>Dokumentation av genomförda bedömningar</t>
  </si>
  <si>
    <t>Självstudier/lästid</t>
  </si>
  <si>
    <t>*sit-in, mini-CEX, 360-grader, specialistkollegium eller annan typ av bedömning</t>
  </si>
  <si>
    <t>Exempel</t>
  </si>
  <si>
    <t>Exempel på självstudier</t>
  </si>
  <si>
    <t>Moment*</t>
  </si>
  <si>
    <t>Ansvarig bedömare</t>
  </si>
  <si>
    <t>Typ av bedömningar</t>
  </si>
  <si>
    <t>Innehåll</t>
  </si>
  <si>
    <t>Bokkapittel</t>
  </si>
  <si>
    <t>Mini-cex</t>
  </si>
  <si>
    <t>Vetenskaplig artikel(ar) i ett ämne</t>
  </si>
  <si>
    <t>Sit-in</t>
  </si>
  <si>
    <t>Vårdprogram</t>
  </si>
  <si>
    <t>DOPS</t>
  </si>
  <si>
    <t>Beslutsstöd t ex patientrelaterad UptoDate</t>
  </si>
  <si>
    <t>Specialistkollegium</t>
  </si>
  <si>
    <t>Podcast</t>
  </si>
  <si>
    <t>360-grader</t>
  </si>
  <si>
    <t>Videoinlärning granskad källa</t>
  </si>
  <si>
    <t>kursredovisning</t>
  </si>
  <si>
    <t>Facktidsskrift</t>
  </si>
  <si>
    <t>case-report</t>
  </si>
  <si>
    <t>presentation</t>
  </si>
  <si>
    <t>….</t>
  </si>
  <si>
    <t>Ta reda op vad som gäller för din specialitet</t>
  </si>
  <si>
    <t>Här får du själv lägga in din specialitets specifika c-delmål.</t>
  </si>
  <si>
    <t>som utgår från Socialstyrelsens c-mål finns på din förenings hemsida eller genom din studierektor.</t>
  </si>
  <si>
    <t>Logbok för kirurgiska ingrepp eller procedurer</t>
  </si>
  <si>
    <t>Skaffa tidigt överblick över de ingrepp/procedurer du förväntas kunna självständigt samt ev antal sådana. Information finns i din specialistförenings utbildningsbok/riktlinjer</t>
  </si>
  <si>
    <t>Kom ihåg att värdera och doumentera</t>
  </si>
  <si>
    <t>1. svårighet av ingrepp/procedur</t>
  </si>
  <si>
    <t>2. grad av självständighet för ingrepp/procedur (för dn egen del och underlättar vid HL-samtal)</t>
  </si>
  <si>
    <t>Exempel från barnkirurgi</t>
  </si>
  <si>
    <t>Nivå 1: Observerad Nivå 2: Assisterad. Nivå 3: Opererat under handledning. Nivå 4: opererat självständigt, kan lära ut procedur</t>
  </si>
  <si>
    <t>Mål          Nivå</t>
  </si>
  <si>
    <t>laparotomi</t>
  </si>
  <si>
    <t>Bukväggsförslutning</t>
  </si>
  <si>
    <t>tarmanastomos</t>
  </si>
  <si>
    <t>access vid titthålskirurgi</t>
  </si>
  <si>
    <t>borttagande av hudförändring</t>
  </si>
  <si>
    <t>OBS!</t>
  </si>
  <si>
    <t xml:space="preserve"> = rosa rutor fylls i av ST-läkare på respektive flik och värdena följer automatisk med till årsrapportfliken. Står det "0" kommer det ändra sig när du fyller i moderfliken</t>
  </si>
  <si>
    <t xml:space="preserve"> = gröna rutor fylls i varje år</t>
  </si>
  <si>
    <t>Revidering av utbildningsprogram ska ske 2 / år</t>
  </si>
  <si>
    <t>Datum senaste revision</t>
  </si>
  <si>
    <t xml:space="preserve">1. Hur många månader (räknat i heltid) har du fullgjort av din ST? </t>
  </si>
  <si>
    <t>2. Hur många månader av detta året har du tjänstgjort kliniskt?</t>
  </si>
  <si>
    <t>3. Kurs i vetenskaplig metodik genomfört? (datum)</t>
  </si>
  <si>
    <t>4. Om du har är forskningsaktiv; hur många forskningsmånader (exklusive det som ingår i ST) har du haft vid årets slut?</t>
  </si>
  <si>
    <t xml:space="preserve">5. Hur mycket tid för självstudier har du haft per månad (då du varit i klinisk tjänst) under året?  </t>
  </si>
  <si>
    <t xml:space="preserve">6. Har din kompetensutveckling diskuterats på specialistkollegium (ange datum)? </t>
  </si>
  <si>
    <t>Planerat Utvecklingssamtal med närmsta chef (1 gång/år)/ Möte med Studierektor (1 gång/termin)</t>
  </si>
  <si>
    <t xml:space="preserve">Chef/ST-studierektor </t>
  </si>
  <si>
    <t>Sidotjänstgöring utanför min specialitet/hemklinik</t>
  </si>
  <si>
    <t>Tid</t>
  </si>
  <si>
    <t>Verksamhet</t>
  </si>
  <si>
    <t xml:space="preserve">Kommande år </t>
  </si>
  <si>
    <t>Får inte texten plats? Försök med "wrapt text"-knappen och auto-fit row height under format</t>
  </si>
  <si>
    <t xml:space="preserve"> </t>
  </si>
  <si>
    <r>
      <t>5.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Helvetica"/>
        <family val="2"/>
      </rPr>
      <t>Sätt upp ett par mål och ev delmål för nästa år. </t>
    </r>
  </si>
  <si>
    <t>Handledningstillfällen 9 / år</t>
  </si>
  <si>
    <t>Referat/fokus</t>
  </si>
  <si>
    <t>Revidering av IUP?</t>
  </si>
  <si>
    <t>I tabellerna nedan kan du ta bort de rader som inte är aktuella i årets rapport. Alla tabeller är linkade till respektive flik. Du skapar en länk till en flik på följande vis:</t>
  </si>
  <si>
    <t>1. Markera rutan i årsrapporten du vill skapa en länk till</t>
  </si>
  <si>
    <t>2. Börja med att skriva in =</t>
  </si>
  <si>
    <t>3. Markera sedan den rutan i den fliken du vill länka och tryck enter</t>
  </si>
  <si>
    <t>Önskar du att länka flera från samma tabell kan du markera i nedre högra hörnet av rutan du vill ha in data</t>
  </si>
  <si>
    <t>och när ett svart kors blir synligt kan du dra det neråt så långt du önskar att kopiera formeln/länkningen</t>
  </si>
  <si>
    <t>*sit-in, kursredovisning, mini-CEX, 360-grader, specialistkollegium eller annan typ av bedömning</t>
  </si>
  <si>
    <t>Avslutad BT</t>
  </si>
  <si>
    <t>Behov av BT</t>
  </si>
  <si>
    <t>DITT NAMN</t>
  </si>
  <si>
    <t>X</t>
  </si>
  <si>
    <t>STa1</t>
  </si>
  <si>
    <t>Hälso- och sjukvårdens förutsättningar och organisation</t>
  </si>
  <si>
    <t>STa2</t>
  </si>
  <si>
    <t>Systematiskt kvalitets- och patientsäkerhetsarbete</t>
  </si>
  <si>
    <t>STa3</t>
  </si>
  <si>
    <t>Medicinsk vetenskap *</t>
  </si>
  <si>
    <t>STa4</t>
  </si>
  <si>
    <t xml:space="preserve">Etik </t>
  </si>
  <si>
    <t>STa5</t>
  </si>
  <si>
    <t xml:space="preserve">Ledarskap/medarbetarskap </t>
  </si>
  <si>
    <t>STa6</t>
  </si>
  <si>
    <t xml:space="preserve">Lärande/undervisning/handledning </t>
  </si>
  <si>
    <t>STa7</t>
  </si>
  <si>
    <t xml:space="preserve">Vårdhygien/smittskydd </t>
  </si>
  <si>
    <t>STb1</t>
  </si>
  <si>
    <t>Kommunikation med patienter och närstående/svåra samtal</t>
  </si>
  <si>
    <t>STb2</t>
  </si>
  <si>
    <t>Sjukdomsförebyggande och hälsobefrämjande arbete</t>
  </si>
  <si>
    <t>STb3</t>
  </si>
  <si>
    <t>STb4</t>
  </si>
  <si>
    <t>Palliativ vård</t>
  </si>
  <si>
    <t>Specialitetsövergripande delmål ST2021</t>
  </si>
  <si>
    <t xml:space="preserve">Datum </t>
  </si>
  <si>
    <t>1. Vilka förväntningar har du inför nästa år?</t>
  </si>
  <si>
    <t>2. Vilka är dina styrkor?</t>
  </si>
  <si>
    <t>3. Vad har du uppnått under året som gått? Vad är du extra nöjd med?</t>
  </si>
  <si>
    <t>4. Finns det något särskilt område som du vill fokusera på?</t>
  </si>
  <si>
    <t>VIKTIG PUNKT!</t>
  </si>
  <si>
    <t xml:space="preserve">Planerade bedömningar/kunskapskontroll. Handledning. </t>
  </si>
  <si>
    <t xml:space="preserve">T ex Sit in, Case Based Discussion, 360 grader, DOPS, mini-CEX, Återkoppling efter en veckas gemensamt rondarbete. </t>
  </si>
  <si>
    <t>Här fyller du i inför dina olika kliniska placeringar de mål du och din handledare sätter upp som är relevant för dig. Ta utgångspunkt i socialstyrelsens målbeskrivning och din specialistförenings lista/utbildningsbok där olika nivåer är angivna. För en del placeringar kommer du återkomma till och då är det rimligt att du skiljer på vad du skall uppnå tidigt och sent i din ST. KOM IHÅG att lägga in vilken typ av bedömning som ni planerar att ska göras för att bekräfta måluppfyllelse</t>
  </si>
  <si>
    <t>Bedömningsmetod för måluppfyllelse</t>
  </si>
  <si>
    <t xml:space="preserve">Periodplan </t>
  </si>
  <si>
    <t>Summan räknas ut som antal ifyllda rutor med värden i raderna B4 till AA10 och B13 till AA19. Blanka rutor räknas inte, men FL och FOU räknas, varför dessa måste subtraheras i raden under manuellt</t>
  </si>
  <si>
    <t>En del kan kopieras från Periodplan-fliken. Kom ihåg att notera hur måluppfyllelse bedöms, vilken bedömningsmall, medsittning,  körkort, DOPS, Mini-CEX, CBD, rondmall osv</t>
  </si>
  <si>
    <t>Deltagande i en eller flera kurser</t>
  </si>
  <si>
    <t>Bedömning/måluppfyllelse</t>
  </si>
  <si>
    <t>Uppföljning</t>
  </si>
  <si>
    <t>Planerade metoder för lärande</t>
  </si>
  <si>
    <t>Utbildningsaktiviteter</t>
  </si>
  <si>
    <t>Millers pyramid för kompetens</t>
  </si>
  <si>
    <t>Intyg om genomförda
utbildningsaktiviteter och uppfyllda  kompetenskrav utfärdat
av kursledare eller handledare</t>
  </si>
  <si>
    <r>
      <rPr>
        <b/>
        <sz val="14"/>
        <color rgb="FF171717"/>
        <rFont val="Calibri"/>
        <family val="2"/>
      </rPr>
      <t>Uppföljning</t>
    </r>
  </si>
  <si>
    <t>Delmål a2
Etik, mångfald och  jämlikhet</t>
  </si>
  <si>
    <t>Delmål b2 Sjukdomsförebyggande arbete</t>
  </si>
  <si>
    <t>Delmål c1</t>
  </si>
  <si>
    <t>Den specialistkompetenta läkaren ska</t>
  </si>
  <si>
    <t>Klinisk tjänstgöring under handledning vid en eller flera enheter som bedriver sådan verksamhet eller handlägger sådana ärenden</t>
  </si>
  <si>
    <t>Intyg om genomförda utbildningsaktiviteter och uppfyllda kompetenskrav utfärdat av handledare</t>
  </si>
  <si>
    <t>Intyg om genomförda utbildningsaktiviteter och uppfyllda kompetenskrav utfärdat av kursledare eller handledare</t>
  </si>
  <si>
    <t>Allmänna råd</t>
  </si>
  <si>
    <t>Teoretiska kurser</t>
  </si>
  <si>
    <t>Delmål c2</t>
  </si>
  <si>
    <t>Delmål c3</t>
  </si>
  <si>
    <t>Delmål c4</t>
  </si>
  <si>
    <t>Delmål c5</t>
  </si>
  <si>
    <t>Delmål c6</t>
  </si>
  <si>
    <t>Delmål c7</t>
  </si>
  <si>
    <t>Delmål c8</t>
  </si>
  <si>
    <t>Delmål c9</t>
  </si>
  <si>
    <t>Delmål c10</t>
  </si>
  <si>
    <t>Delmål c11</t>
  </si>
  <si>
    <t>Delmål c12</t>
  </si>
  <si>
    <t>Delmål c13</t>
  </si>
  <si>
    <t>Delmål STa och STb</t>
  </si>
  <si>
    <t>Läkaren ska</t>
  </si>
  <si>
    <t>Delmål STa1. Hälso - och sjukvårdens förutsättningar</t>
  </si>
  <si>
    <t>uppvisa kunskap om hälso- och sjukvårdens olika ekonomiska styrningssystem och deras betydelse för prioriteringar och avvägningar i det dagliga arbetet</t>
  </si>
  <si>
    <t>Delmål STa2
Systematiskt kvalitets- och patientsäkerhetsarbete</t>
  </si>
  <si>
    <t>Deltagande i utvecklingsarbete</t>
  </si>
  <si>
    <t>Deltagande i en eller flera kurser.</t>
  </si>
  <si>
    <t>kunna identifiera risker och vårdskador och andra kvalitetsbrister
och kunna vidta adekvata åtgärder</t>
  </si>
  <si>
    <t>kunna utvärdera processer och resultat och kunna ta ett ansvar för att förbättrande åtgärder genomförs</t>
  </si>
  <si>
    <t>Deltagande i större yrkesrelaterad sammankomst</t>
  </si>
  <si>
    <t>Delmål STa3
Medicinsk vetenskap</t>
  </si>
  <si>
    <t>Intyg om uppfyllda kompetenskrav utfärdat av handledare</t>
  </si>
  <si>
    <t>kunna tillämpa medicinskt vetenskapliga metoder och forskningsetiska principer</t>
  </si>
  <si>
    <t>kunna ta ett ansvar för att medicinsk vetenskaplig kunskap omsätts och tillämpas i hälso- och sjukvården</t>
  </si>
  <si>
    <t>kunna kritiskt granska och värdera medicinsk vetenskaplig information</t>
  </si>
  <si>
    <t>Delmål STa4
Etik</t>
  </si>
  <si>
    <t>Deltagande i  reflektion i grupp</t>
  </si>
  <si>
    <t>kunna analysera etiska problem med utgångspunkt i medicinsk-etiska principer</t>
  </si>
  <si>
    <t>Delmål STa5
Ledarskap</t>
  </si>
  <si>
    <t>Delmål STa6
Lärande</t>
  </si>
  <si>
    <t>kunna ta ett ansvar för det kontinuerliga lärandet på arbetsplatsen</t>
  </si>
  <si>
    <t xml:space="preserve">kunna förmedla kunskaper inom den egna specialitetens ämnesområde till olika målgrupper </t>
  </si>
  <si>
    <t xml:space="preserve">kunna planera och genomföra undervisning </t>
  </si>
  <si>
    <t>Intyg om genomförda utbildningsaktiviteter och uppfyllda  kompetenskrav utfärdat av handledare</t>
  </si>
  <si>
    <t>Handleda under handledning</t>
  </si>
  <si>
    <t>Undervisa under handledning</t>
  </si>
  <si>
    <t>Delmål STa7
Vårdhygien och smittskydd</t>
  </si>
  <si>
    <t>kunna ta ett ansvar för arbetsplatsens systematiska arbete med att förebygga vårdrelaterade infektioner och smittspridning</t>
  </si>
  <si>
    <t>Delmål STb1
Kommunikation med patienter och närstående</t>
  </si>
  <si>
    <t>kunna göra patienter och närstående delaktiga i vård och behandling med utgångspunkt i individuella förutsättningar och behov</t>
  </si>
  <si>
    <t>Intyg om genomförda utbildningsaktiviteter och uppfyllda  kompetenskrav utfärdat
av kursledare eller handledare</t>
  </si>
  <si>
    <t>kunna stödja patienter i att hantera en förändrad livssituation till följd av sjukdom eller funktionsnedsättning</t>
  </si>
  <si>
    <t>Medsittning</t>
  </si>
  <si>
    <t>Delmål STb2
Sjukdomsförebyggande och hälsofrämjande arbete</t>
  </si>
  <si>
    <t>kunna vägleda patienter i frågor om levnadsvanor i syfte att förbättra hälsa och förebygga sjukdomar</t>
  </si>
  <si>
    <t>kunna stödja patienter i att upprätthålla friska funktioner i samband med sjukdom och behandling</t>
  </si>
  <si>
    <t>Deltagande i reflektion i grupp</t>
  </si>
  <si>
    <t>Intyg om genomförda utbildningsaktiviteter och uppfyllda  kompetenskrav utfärdat av kursledare eller handledare</t>
  </si>
  <si>
    <t>Delmål STb3
Försäkringsmedicin</t>
  </si>
  <si>
    <t>kunna tillämpa metoder inom försäkringsmedicin som en del av behandlingen av den enskilda patienten</t>
  </si>
  <si>
    <t>kunna samverka i försäkringsmedicinska frågor som rör den enskilda patienten med aktörer inom och utanför hälso- och sjukvården</t>
  </si>
  <si>
    <t>Delmål STb4
Palliativ vård</t>
  </si>
  <si>
    <t>kunna genomföra brytpunktssamtal med patienter och närstående</t>
  </si>
  <si>
    <t>Klinisk tjänstgöring under handledning eller
auskultation</t>
  </si>
  <si>
    <r>
      <rPr>
        <b/>
        <sz val="20"/>
        <color rgb="FF171717"/>
        <rFont val="Arial"/>
        <family val="2"/>
      </rPr>
      <t>Delmål a och b</t>
    </r>
  </si>
  <si>
    <r>
      <rPr>
        <b/>
        <sz val="14"/>
        <color rgb="FF171717"/>
        <rFont val="Arial"/>
        <family val="2"/>
      </rPr>
      <t>Delmål a1 Medarbetarskap, ledarskap och pedagogik</t>
    </r>
  </si>
  <si>
    <r>
      <rPr>
        <b/>
        <sz val="14"/>
        <color rgb="FF171717"/>
        <rFont val="Arial"/>
        <family val="2"/>
      </rPr>
      <t>Uppföljning</t>
    </r>
  </si>
  <si>
    <r>
      <rPr>
        <sz val="12"/>
        <color rgb="FF171717"/>
        <rFont val="Arial"/>
        <family val="2"/>
      </rPr>
      <t>Den specialistkompetenta läkaren ska</t>
    </r>
  </si>
  <si>
    <r>
      <rPr>
        <sz val="12"/>
        <color rgb="FF171717"/>
        <rFont val="Arial"/>
        <family val="2"/>
      </rPr>
      <t>Klinisk tjänstgöring under</t>
    </r>
  </si>
  <si>
    <r>
      <rPr>
        <sz val="12"/>
        <color rgb="FF171717"/>
        <rFont val="Arial"/>
        <family val="2"/>
      </rPr>
      <t>Intyg om genomförda</t>
    </r>
  </si>
  <si>
    <r>
      <rPr>
        <sz val="12"/>
        <color rgb="FF171717"/>
        <rFont val="Arial"/>
        <family val="2"/>
      </rPr>
      <t>–  kunna ta ett ansvar för det kontinuerliga lärandet på  arbetsplatsen</t>
    </r>
  </si>
  <si>
    <r>
      <rPr>
        <sz val="12"/>
        <color rgb="FF171717"/>
        <rFont val="Arial"/>
        <family val="2"/>
      </rPr>
      <t>handledning</t>
    </r>
  </si>
  <si>
    <r>
      <rPr>
        <sz val="12"/>
        <color rgb="FF171717"/>
        <rFont val="Arial"/>
        <family val="2"/>
      </rPr>
      <t>utbildningsaktiviteter och
uppfyllda  kompetenskrav</t>
    </r>
  </si>
  <si>
    <r>
      <rPr>
        <sz val="12"/>
        <color rgb="FF171717"/>
        <rFont val="Arial"/>
        <family val="2"/>
      </rPr>
      <t>–  kunna utöva ledarskap i det dagliga arbetet, inklusive leda ett vårdteam
–  kunna ta ett ansvar för utvecklingen av det multiprofessionella samarbetet
–  kunna ta ett ansvar för samarbetet med patienter och närstående</t>
    </r>
  </si>
  <si>
    <r>
      <rPr>
        <sz val="12"/>
        <color rgb="FF171717"/>
        <rFont val="Arial"/>
        <family val="2"/>
      </rPr>
      <t>utfärdat av handledare</t>
    </r>
  </si>
  <si>
    <r>
      <rPr>
        <sz val="12"/>
        <color rgb="FF171717"/>
        <rFont val="Arial"/>
        <family val="2"/>
      </rPr>
      <t>Deltagande i en eller flera kurser</t>
    </r>
  </si>
  <si>
    <r>
      <rPr>
        <sz val="12"/>
        <color rgb="FF171717"/>
        <rFont val="Arial"/>
        <family val="2"/>
      </rPr>
      <t>Intyg om genomförda utbildningsaktiviteter och uppfyllda  kompetenskrav utfärdat
av kursledare eller
handledare</t>
    </r>
  </si>
  <si>
    <r>
      <rPr>
        <sz val="12"/>
        <color rgb="FF171717"/>
        <rFont val="Arial"/>
        <family val="2"/>
      </rPr>
      <t>–  kunna samarbeta i nätverk kring patienten</t>
    </r>
  </si>
  <si>
    <r>
      <rPr>
        <b/>
        <i/>
        <sz val="12"/>
        <color rgb="FF171717"/>
        <rFont val="Arial"/>
        <family val="2"/>
      </rPr>
      <t>Allmänna råd</t>
    </r>
  </si>
  <si>
    <r>
      <rPr>
        <sz val="12"/>
        <color rgb="FF171717"/>
        <rFont val="Arial"/>
        <family val="2"/>
      </rPr>
      <t>–  kunna samverka med aktörer  utanför hälso- och sjukvården, till exempel socialnämnder,  verksamheter inom socialtjänsten,  skola och Försäkringskassan
–  kunna presentera och förklara medicinsk information på ett sätt  som är förståeligt för mottagaren, såväl muntligt som skriftligt</t>
    </r>
  </si>
  <si>
    <r>
      <rPr>
        <sz val="12"/>
        <color rgb="FF171717"/>
        <rFont val="Arial"/>
        <family val="2"/>
      </rPr>
      <t>Deltagande i  inom-
eller mellan- professionell reflektion i grupp
Handleda under handledning
Undervisa under handledning</t>
    </r>
  </si>
  <si>
    <r>
      <rPr>
        <sz val="12"/>
        <color rgb="FF171717"/>
        <rFont val="Arial"/>
        <family val="2"/>
      </rPr>
      <t>–  kunna planera och genomföra undervisning</t>
    </r>
  </si>
  <si>
    <r>
      <rPr>
        <sz val="12"/>
        <color rgb="FF171717"/>
        <rFont val="Arial"/>
        <family val="2"/>
      </rPr>
      <t>–  kunna handleda och instruera</t>
    </r>
  </si>
  <si>
    <r>
      <rPr>
        <sz val="12"/>
        <color rgb="FF171717"/>
        <rFont val="Arial"/>
        <family val="2"/>
      </rPr>
      <t>medarbetare och studenter</t>
    </r>
  </si>
  <si>
    <r>
      <rPr>
        <sz val="12"/>
        <color rgb="FF171717"/>
        <rFont val="Arial"/>
        <family val="2"/>
      </rPr>
      <t>Den specialistkompetenta läkaren ska
–  uppvisa kunskap om innebörden av medicinsk-etiska principer samt kunna identifiera etiska problem  och
analysera dessa på ett  strukturerat sätt</t>
    </r>
  </si>
  <si>
    <r>
      <rPr>
        <sz val="12"/>
        <color rgb="FF171717"/>
        <rFont val="Arial"/>
        <family val="2"/>
      </rPr>
      <t>Klinisk tjänstgöring under handledning</t>
    </r>
  </si>
  <si>
    <r>
      <rPr>
        <sz val="12"/>
        <color rgb="FF171717"/>
        <rFont val="Arial"/>
        <family val="2"/>
      </rPr>
      <t>Intyg om genomförda utbildningsaktiviteter och uppfyllda  kompetenskrav utfärdat av handledare</t>
    </r>
  </si>
  <si>
    <r>
      <rPr>
        <sz val="12"/>
        <color rgb="FF171717"/>
        <rFont val="Arial"/>
        <family val="2"/>
      </rPr>
      <t>–  kunna hantera värdekonflikter i det dagliga arbetet
–  kunna bemöta människor som  individer och med respekt  oberoende av kön, könsöverskridande identitet eller uttryck, etnisk tillhörighet, religion eller annan trosuppfattning,
funktionsnedsättning, sexuell  läggning och ålder</t>
    </r>
  </si>
  <si>
    <r>
      <rPr>
        <sz val="12"/>
        <color rgb="FF171717"/>
        <rFont val="Arial"/>
        <family val="2"/>
      </rPr>
      <t>Deltagande i en eller flera
kurser</t>
    </r>
  </si>
  <si>
    <r>
      <rPr>
        <b/>
        <i/>
        <sz val="12"/>
        <color rgb="FF171717"/>
        <rFont val="Arial"/>
        <family val="2"/>
      </rPr>
      <t xml:space="preserve">Allmänna råd
</t>
    </r>
    <r>
      <rPr>
        <sz val="12"/>
        <color rgb="FF171717"/>
        <rFont val="Arial"/>
        <family val="2"/>
      </rPr>
      <t>Deltagande i  inom- eller mellan- professionell reflektion i grupp</t>
    </r>
  </si>
  <si>
    <r>
      <rPr>
        <b/>
        <sz val="14"/>
        <color rgb="FF171717"/>
        <rFont val="Arial"/>
        <family val="2"/>
      </rPr>
      <t>Delmål a3
Vårdhygien och smittskydd</t>
    </r>
  </si>
  <si>
    <r>
      <rPr>
        <sz val="12"/>
        <color rgb="FF171717"/>
        <rFont val="Arial"/>
        <family val="2"/>
      </rPr>
      <t>Den specialistkompetenta läkaren ska
– kunna ta ett ansvar för att vårdrelaterade infektioner och smittspridning förebyggs</t>
    </r>
  </si>
  <si>
    <r>
      <rPr>
        <b/>
        <sz val="14"/>
        <color rgb="FF171717"/>
        <rFont val="Arial"/>
        <family val="2"/>
      </rPr>
      <t>Delmål a4
Systematiskt kvalitets- och patientsäkerhetsarbete</t>
    </r>
  </si>
  <si>
    <r>
      <rPr>
        <sz val="12"/>
        <color rgb="FF171717"/>
        <rFont val="Arial"/>
        <family val="2"/>
      </rPr>
      <t>Den specialistkompetenta läkaren ska
–  kunna kritiskt granska den egna verksamheten och kunna genomföra en risk- och händelseanalys</t>
    </r>
  </si>
  <si>
    <r>
      <rPr>
        <sz val="12"/>
        <color rgb="FF171717"/>
        <rFont val="Arial"/>
        <family val="2"/>
      </rPr>
      <t>–  kunna ta ett ansvar för att  förbättrande
åtgärder, processer  och rutiner för patientnytta  genomförs systematiskt
–  kunna ta ett ansvar för integreringen av nya tekniker och metoder i det dagliga hälso- och sjukvårdsarbetet</t>
    </r>
  </si>
  <si>
    <r>
      <rPr>
        <sz val="12"/>
        <color rgb="FF171717"/>
        <rFont val="Arial"/>
        <family val="2"/>
      </rPr>
      <t>Kvalitets- och utvecklingsarbete</t>
    </r>
  </si>
  <si>
    <r>
      <rPr>
        <sz val="12"/>
        <color rgb="FF171717"/>
        <rFont val="Arial"/>
        <family val="2"/>
      </rPr>
      <t>Intyg om genomförda utbildningsaktiviteter och uppfyllda kompetenskrav utfärdat av handledare</t>
    </r>
  </si>
  <si>
    <r>
      <rPr>
        <sz val="12"/>
        <color rgb="FF171717"/>
        <rFont val="Arial"/>
        <family val="2"/>
      </rPr>
      <t>Deltagande i  seminarium</t>
    </r>
  </si>
  <si>
    <r>
      <rPr>
        <sz val="12"/>
        <color rgb="FF171717"/>
        <rFont val="Arial"/>
        <family val="2"/>
      </rPr>
      <t>Deltagande i större yrkesrelaterad sammankomst</t>
    </r>
  </si>
  <si>
    <r>
      <rPr>
        <b/>
        <sz val="14"/>
        <color rgb="FF171717"/>
        <rFont val="Arial"/>
        <family val="2"/>
      </rPr>
      <t>Delmål a5
Medicinsk vetenskap</t>
    </r>
  </si>
  <si>
    <r>
      <rPr>
        <sz val="12"/>
        <color rgb="FF171717"/>
        <rFont val="Arial"/>
        <family val="2"/>
      </rPr>
      <t>Den specialistkompetenta läkaren ska
–  uppvisa fördjupade kunskaper om medicinskt vetenskapliga metoder och etiska principer</t>
    </r>
  </si>
  <si>
    <r>
      <rPr>
        <sz val="12"/>
        <color rgb="FF171717"/>
        <rFont val="Arial"/>
        <family val="2"/>
      </rPr>
      <t>–  kunna kritiskt granska och värdera
medicinsk vetenskaplig information
–  uppvisa ett medicinskt vetenskapligt förhållningssätt till rutiner och arbetssätt i det dagliga arbetet</t>
    </r>
  </si>
  <si>
    <r>
      <rPr>
        <sz val="12"/>
        <color rgb="FF171717"/>
        <rFont val="Arial"/>
        <family val="2"/>
      </rPr>
      <t>Självständigt skriftligt arbete enligt vetenskapliga principer</t>
    </r>
  </si>
  <si>
    <r>
      <rPr>
        <b/>
        <sz val="14"/>
        <color rgb="FF171717"/>
        <rFont val="Arial"/>
        <family val="2"/>
      </rPr>
      <t>Delmål a6
Lagar och andra föreskrifter samt hälso- och sjukvårdens organisation</t>
    </r>
  </si>
  <si>
    <r>
      <rPr>
        <sz val="12"/>
        <color rgb="FF171717"/>
        <rFont val="Arial"/>
        <family val="2"/>
      </rPr>
      <t>Den specialistkompetenta läkaren ska
–  uppvisa kunskap om lagar och andra föreskrifter som gäller inom hälso- och sjukvården och för dess personal
–  uppvisa kunskap om hälso- och sjukvårdens organisation och administration
–  uppvisa kunskap om hälso- och sjukvårdens olika ekonomiska styrsystem och deras betydelse för prioriteringar och avvägningar i det dagliga arbetet</t>
    </r>
  </si>
  <si>
    <r>
      <rPr>
        <sz val="12"/>
        <color rgb="FF171717"/>
        <rFont val="Arial"/>
        <family val="2"/>
      </rPr>
      <t>Intyg om genomförda utbildningsaktiviteter och uppfyllda  kompetenskrav utfärdat
av kursledare eller handledare</t>
    </r>
  </si>
  <si>
    <r>
      <rPr>
        <b/>
        <sz val="14"/>
        <color rgb="FF171717"/>
        <rFont val="Arial"/>
        <family val="2"/>
      </rPr>
      <t>Delmål b1
Kommunikation med  patienter och närstående</t>
    </r>
  </si>
  <si>
    <r>
      <rPr>
        <sz val="12"/>
        <color rgb="FF171717"/>
        <rFont val="Arial"/>
        <family val="2"/>
      </rPr>
      <t>Den specialistkompetenta läkaren ska
–  kunna anpassa sättet att  kommunicera utifrån patienters och närståendes individuella behov och kommunikativa förmåga
–  kunna ge patienter och närstående svåra besked med respekt, empati och lyhördhet
–  kunna stärka patientens förmåga  att hantera en förändrad livssituation till följd av sjukdom eller funktionsnedsättning
–  kunna samråda med patienter och närstående om patientens egenvård</t>
    </r>
  </si>
  <si>
    <r>
      <rPr>
        <b/>
        <i/>
        <sz val="12"/>
        <color rgb="FF171717"/>
        <rFont val="Arial"/>
        <family val="2"/>
      </rPr>
      <t xml:space="preserve">Allmänna råd
</t>
    </r>
    <r>
      <rPr>
        <sz val="12"/>
        <color rgb="FF171717"/>
        <rFont val="Arial"/>
        <family val="2"/>
      </rPr>
      <t>Deltagande i  inom- eller mellanprofessionell reflektion i grupp
Medsittning</t>
    </r>
  </si>
  <si>
    <r>
      <rPr>
        <sz val="12"/>
        <color rgb="FF171717"/>
        <rFont val="Arial"/>
        <family val="2"/>
      </rPr>
      <t>Den specialistkompetenta läkaren ska
–  kunna vägleda patienter i frågor om levnadsvanor i syfte att
–  förebygga uppkomsten av  sjukdomar som grundar sig i en  eller flera levnadsvanor
–  förbättra prognosen hos patienter med sjukdom som grundar sig i en eller flera levnadsvanor</t>
    </r>
  </si>
  <si>
    <r>
      <rPr>
        <b/>
        <i/>
        <sz val="12"/>
        <color rgb="FF171717"/>
        <rFont val="Arial"/>
        <family val="2"/>
      </rPr>
      <t xml:space="preserve">Allmänna råd
</t>
    </r>
    <r>
      <rPr>
        <sz val="12"/>
        <color rgb="FF171717"/>
        <rFont val="Arial"/>
        <family val="2"/>
      </rPr>
      <t>Deltagande i större yrkesrelaterad sammankomst</t>
    </r>
  </si>
  <si>
    <r>
      <rPr>
        <b/>
        <sz val="14"/>
        <color rgb="FF171717"/>
        <rFont val="Arial"/>
        <family val="2"/>
      </rPr>
      <t>Delmål b3 Läkemedel</t>
    </r>
  </si>
  <si>
    <r>
      <rPr>
        <sz val="12"/>
        <color rgb="FF171717"/>
        <rFont val="Arial"/>
        <family val="2"/>
      </rPr>
      <t>Intyg om genomförda</t>
    </r>
    <r>
      <rPr>
        <sz val="12"/>
        <rFont val="Arial"/>
        <family val="2"/>
      </rPr>
      <t xml:space="preserve"> utbildningsaktiviteter och uppfyllda  kompetenskrav utfärdat av handledare</t>
    </r>
  </si>
  <si>
    <r>
      <rPr>
        <sz val="12"/>
        <color rgb="FF171717"/>
        <rFont val="Arial"/>
        <family val="2"/>
      </rPr>
      <t>–  kunna anpassa läkemedels- behandlingen efter patientens ålder, kön, vikt, njur- och leverfunktion samt eventuell samsjuklighet och övrig medicinering</t>
    </r>
  </si>
  <si>
    <r>
      <rPr>
        <sz val="12"/>
        <color rgb="FF171717"/>
        <rFont val="Arial"/>
        <family val="2"/>
      </rPr>
      <t>–  kunna bedöma risker för  interaktioner och biverkningar  vid läkemedelsbehandling</t>
    </r>
  </si>
  <si>
    <r>
      <rPr>
        <sz val="12"/>
        <color rgb="FF171717"/>
        <rFont val="Arial"/>
        <family val="2"/>
      </rPr>
      <t>–  kunna samarbeta med patienter  och närstående för att uppnå
följsamhet till</t>
    </r>
  </si>
  <si>
    <r>
      <rPr>
        <sz val="12"/>
        <color rgb="FF171717"/>
        <rFont val="Arial"/>
        <family val="2"/>
      </rPr>
      <t>läkemedelsbehandlingen
–  kunna samverka med andra aktörer i vårdkedjan om patientens läkemedelsbehandling</t>
    </r>
  </si>
  <si>
    <r>
      <rPr>
        <sz val="12"/>
        <color rgb="FF171717"/>
        <rFont val="Arial"/>
        <family val="2"/>
      </rPr>
      <t>–  kunna kritiskt granska och värdera information om läkemedel</t>
    </r>
  </si>
  <si>
    <r>
      <rPr>
        <sz val="12"/>
        <color rgb="FF171717"/>
        <rFont val="Arial"/>
        <family val="2"/>
      </rPr>
      <t>–  uppvisa kunskap om läkemedels inverkan på miljön</t>
    </r>
  </si>
  <si>
    <r>
      <rPr>
        <sz val="12"/>
        <color rgb="FF171717"/>
        <rFont val="Arial"/>
        <family val="2"/>
      </rPr>
      <t>–  uppvisa kunskap om  hälsoekonomiska</t>
    </r>
  </si>
  <si>
    <r>
      <rPr>
        <sz val="12"/>
        <color rgb="FF171717"/>
        <rFont val="Arial"/>
        <family val="2"/>
      </rPr>
      <t>aspekter av  läkemedelsbehandling</t>
    </r>
  </si>
  <si>
    <r>
      <rPr>
        <b/>
        <sz val="14"/>
        <color rgb="FF171717"/>
        <rFont val="Arial"/>
        <family val="2"/>
      </rPr>
      <t>Delmål b4 Försäkringsmedicin</t>
    </r>
  </si>
  <si>
    <r>
      <rPr>
        <sz val="12"/>
        <color rgb="FF171717"/>
        <rFont val="Arial"/>
        <family val="2"/>
      </rPr>
      <t>Den specialistkompetenta läkaren ska
–  kunna tillämpa metoder inom försäkringsmedicin som en del av behandlingen av den enskilda patienten
–  kunna samverka i försäkringsmedicinska frågor som rör den enskilda patienten med aktörer inom och utanför hälso- och sjukvården</t>
    </r>
  </si>
  <si>
    <r>
      <rPr>
        <b/>
        <sz val="14"/>
        <color rgb="FF171717"/>
        <rFont val="Arial"/>
        <family val="2"/>
      </rPr>
      <t>Delmål b5
Palliativ vård i livets slutskede</t>
    </r>
  </si>
  <si>
    <r>
      <rPr>
        <sz val="12"/>
        <color rgb="FF171717"/>
        <rFont val="Arial"/>
        <family val="2"/>
      </rPr>
      <t>Den specialistkompetenta läkaren ska
–  kunna identifiera behov av och  initiera palliativ vård i livets slutskede
–  kunna genomföra brytpunktssamtal med patienter och närstående
–  kunna tillämpa grundläggande principer för palliativ symtomlindring med beaktande av fysiska, psykiska, sociala och existentiella behov</t>
    </r>
  </si>
  <si>
    <r>
      <rPr>
        <sz val="12"/>
        <color rgb="FF171717"/>
        <rFont val="Arial"/>
        <family val="2"/>
      </rPr>
      <t>Klinisk tjänstgöring under handledning
alternativt auskultation</t>
    </r>
  </si>
  <si>
    <r>
      <rPr>
        <b/>
        <i/>
        <sz val="12"/>
        <color rgb="FF171717"/>
        <rFont val="Arial"/>
        <family val="2"/>
      </rPr>
      <t xml:space="preserve">Allmänna råd
</t>
    </r>
    <r>
      <rPr>
        <sz val="12"/>
        <color rgb="FF171717"/>
        <rFont val="Arial"/>
        <family val="2"/>
      </rPr>
      <t>Deltagande i seminarium
Deltagande i större yrkesrelaterad sammankomst
Medsittning
Träning i simulerad miljö</t>
    </r>
  </si>
  <si>
    <t>Utbildningsbok, core curriculum eller andra listor över inlärningsmål och nivå för dessa</t>
  </si>
  <si>
    <r>
      <rPr>
        <sz val="11"/>
        <color rgb="FF171717"/>
        <rFont val="Arial"/>
        <family val="2"/>
      </rPr>
      <t>Deltagande i en eller flera kurser</t>
    </r>
  </si>
  <si>
    <r>
      <rPr>
        <sz val="11"/>
        <color rgb="FF171717"/>
        <rFont val="Arial"/>
        <family val="2"/>
      </rPr>
      <t>Intyg om genomförda utbildningsaktiviteter och uppfyllda  kompetenskrav utfärdat av handledare</t>
    </r>
  </si>
  <si>
    <r>
      <rPr>
        <sz val="11"/>
        <color rgb="FF171717"/>
        <rFont val="Arial"/>
        <family val="2"/>
      </rPr>
      <t>Klinisk tjänstgöring under</t>
    </r>
    <r>
      <rPr>
        <sz val="11"/>
        <rFont val="Arial"/>
        <family val="2"/>
      </rPr>
      <t xml:space="preserve"> handledning</t>
    </r>
  </si>
  <si>
    <r>
      <rPr>
        <sz val="11"/>
        <color rgb="FF171717"/>
        <rFont val="Arial"/>
        <family val="2"/>
      </rPr>
      <t>Intyg om genomförda</t>
    </r>
    <r>
      <rPr>
        <sz val="11"/>
        <rFont val="Arial"/>
        <family val="2"/>
      </rPr>
      <t xml:space="preserve"> utbildningsaktiviteter och uppfyllda  kompetenskrav utfärdat av handledare</t>
    </r>
  </si>
  <si>
    <r>
      <rPr>
        <sz val="11"/>
        <color rgb="FF171717"/>
        <rFont val="Arial"/>
        <family val="2"/>
      </rPr>
      <t>Klinisk tjänstgöring under handledning</t>
    </r>
  </si>
  <si>
    <r>
      <rPr>
        <b/>
        <i/>
        <sz val="11"/>
        <color rgb="FF171717"/>
        <rFont val="Arial"/>
        <family val="2"/>
      </rPr>
      <t xml:space="preserve">Allmänna råd
</t>
    </r>
    <r>
      <rPr>
        <sz val="11"/>
        <color rgb="FF171717"/>
        <rFont val="Arial"/>
        <family val="2"/>
      </rPr>
      <t>Deltagande i seminarium
Medsittning
Träning i simulerad miljö</t>
    </r>
  </si>
  <si>
    <r>
      <rPr>
        <sz val="11"/>
        <color rgb="FF171717"/>
        <rFont val="Arial"/>
        <family val="2"/>
      </rPr>
      <t>Klinisk tjänstgöring under handledning</t>
    </r>
    <r>
      <rPr>
        <sz val="11"/>
        <rFont val="Arial"/>
        <family val="2"/>
      </rPr>
      <t xml:space="preserve"> eller</t>
    </r>
  </si>
  <si>
    <r>
      <rPr>
        <b/>
        <i/>
        <sz val="11"/>
        <color rgb="FF171717"/>
        <rFont val="Arial"/>
        <family val="2"/>
      </rPr>
      <t>Allmänna råd</t>
    </r>
  </si>
  <si>
    <t>kunna tillämpa principer för palliativ vård med beaktande av fysiska, psykiska, sociala och existentiella behov</t>
  </si>
  <si>
    <t>kunna ge patienter och närstående svåra besked respektfullt, empatiskt och med lyhördhet</t>
  </si>
  <si>
    <t>uppvisa kunskap om hur förändringar av medicinska, tekniska eller organisatoriska förutsättningar kan få betydelse för var, när och hur hälso- och sjukvård kan bedrivas</t>
  </si>
  <si>
    <r>
      <rPr>
        <sz val="11"/>
        <color rgb="FF171717"/>
        <rFont val="Arial"/>
        <family val="2"/>
      </rPr>
      <t>Intyg om genomförda</t>
    </r>
    <r>
      <rPr>
        <sz val="11"/>
        <rFont val="Arial"/>
        <family val="2"/>
      </rPr>
      <t xml:space="preserve"> utbildningsaktiviteter och uppfyllda kompetenskrav utfärdat av kursledare eller handledare</t>
    </r>
  </si>
  <si>
    <t>eller</t>
  </si>
  <si>
    <t>deltagande i utvecklingsarbete</t>
  </si>
  <si>
    <t xml:space="preserve">kunna leda medicinskt arbete på arbetsplatsen </t>
  </si>
  <si>
    <t>kunna utveckla det multiprofessionella samarbetet på arbetsplatsen</t>
  </si>
  <si>
    <t>kunna handleda medarbetare och studenter</t>
  </si>
  <si>
    <r>
      <rPr>
        <b/>
        <i/>
        <sz val="11"/>
        <color rgb="FF171717"/>
        <rFont val="Arial"/>
        <family val="2"/>
      </rPr>
      <t>Allmänna råd</t>
    </r>
    <r>
      <rPr>
        <sz val="11"/>
        <color rgb="FF171717"/>
        <rFont val="Arial"/>
        <family val="2"/>
      </rPr>
      <t xml:space="preserve">
</t>
    </r>
  </si>
  <si>
    <t>Delmål c14</t>
  </si>
  <si>
    <t>Delmål c15</t>
  </si>
  <si>
    <t>Delmål c extra</t>
  </si>
  <si>
    <t>Delmål c16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</si>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</sst>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"/>
  </numFmts>
  <fonts count="72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b/>
      <i/>
      <sz val="12"/>
      <color rgb="FF000000"/>
      <name val="Tahoma"/>
      <family val="2"/>
    </font>
    <font>
      <sz val="10"/>
      <color rgb="FF000000"/>
      <name val="Times New Roman"/>
      <family val="1"/>
    </font>
    <font>
      <sz val="12"/>
      <color rgb="FF000000"/>
      <name val="Tahoma"/>
      <family val="2"/>
    </font>
    <font>
      <b/>
      <sz val="12"/>
      <color rgb="FF000000"/>
      <name val="Helvetica"/>
      <family val="2"/>
    </font>
    <font>
      <sz val="12"/>
      <color rgb="FF000000"/>
      <name val="Helvetica"/>
      <family val="2"/>
    </font>
    <font>
      <sz val="7"/>
      <color rgb="FF000000"/>
      <name val="Times New Roman"/>
      <family val="1"/>
    </font>
    <font>
      <b/>
      <u/>
      <sz val="12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Helvetic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Helvetica"/>
      <family val="2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Helvetica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Helvetica"/>
      <family val="2"/>
    </font>
    <font>
      <b/>
      <sz val="18"/>
      <color theme="1"/>
      <name val="Helvetica"/>
      <family val="2"/>
    </font>
    <font>
      <b/>
      <sz val="16"/>
      <color theme="1"/>
      <name val="Helvetica"/>
      <family val="2"/>
    </font>
    <font>
      <sz val="12"/>
      <color theme="1"/>
      <name val="Helvetica"/>
      <family val="2"/>
    </font>
    <font>
      <sz val="11"/>
      <color theme="1"/>
      <name val="Helvetica"/>
      <family val="2"/>
    </font>
    <font>
      <i/>
      <sz val="12"/>
      <color theme="1"/>
      <name val="Helvetica"/>
      <family val="2"/>
    </font>
    <font>
      <u/>
      <sz val="12"/>
      <color theme="10"/>
      <name val="Arial"/>
      <family val="2"/>
    </font>
    <font>
      <u/>
      <sz val="12"/>
      <color rgb="FF0563C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000000"/>
      <name val="Calibri Light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b/>
      <sz val="14"/>
      <name val="Calibri"/>
      <family val="2"/>
    </font>
    <font>
      <b/>
      <sz val="14"/>
      <color rgb="FF171717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20"/>
      <name val="Arial"/>
      <family val="2"/>
    </font>
    <font>
      <b/>
      <sz val="20"/>
      <color rgb="FF171717"/>
      <name val="Arial"/>
      <family val="2"/>
    </font>
    <font>
      <b/>
      <sz val="14"/>
      <name val="Arial"/>
      <family val="2"/>
    </font>
    <font>
      <b/>
      <sz val="14"/>
      <color rgb="FF171717"/>
      <name val="Arial"/>
      <family val="2"/>
    </font>
    <font>
      <sz val="12"/>
      <color rgb="FF171717"/>
      <name val="Arial"/>
      <family val="2"/>
    </font>
    <font>
      <b/>
      <i/>
      <sz val="12"/>
      <name val="Arial"/>
      <family val="2"/>
    </font>
    <font>
      <b/>
      <i/>
      <sz val="12"/>
      <color rgb="FF171717"/>
      <name val="Arial"/>
      <family val="2"/>
    </font>
    <font>
      <sz val="11"/>
      <color rgb="FF171717"/>
      <name val="Arial"/>
      <family val="2"/>
    </font>
    <font>
      <sz val="11"/>
      <name val="Arial"/>
      <family val="2"/>
    </font>
    <font>
      <b/>
      <u/>
      <sz val="11"/>
      <color rgb="FF000000"/>
      <name val="Arial"/>
      <family val="2"/>
    </font>
    <font>
      <b/>
      <i/>
      <sz val="11"/>
      <name val="Arial"/>
      <family val="2"/>
    </font>
    <font>
      <b/>
      <i/>
      <sz val="11"/>
      <color rgb="FF171717"/>
      <name val="Arial"/>
      <family val="2"/>
    </font>
    <font>
      <b/>
      <sz val="11"/>
      <name val="Arial"/>
      <family val="2"/>
    </font>
    <font>
      <b/>
      <i/>
      <sz val="11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CE4D6"/>
        <bgColor rgb="FFFCE4D6"/>
      </patternFill>
    </fill>
    <fill>
      <patternFill patternType="solid">
        <fgColor rgb="FFFCE4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9" tint="0.79998168889431442"/>
        <bgColor rgb="FFFCE4D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CE4D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0B4"/>
        <bgColor rgb="FF000000"/>
      </patternFill>
    </fill>
  </fills>
  <borders count="17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71717"/>
      </left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rgb="FF171717"/>
      </left>
      <right style="thin">
        <color rgb="FF171717"/>
      </right>
      <top style="thin">
        <color rgb="FF171717"/>
      </top>
      <bottom/>
      <diagonal/>
    </border>
    <border>
      <left style="thin">
        <color rgb="FF171717"/>
      </left>
      <right style="thin">
        <color rgb="FF171717"/>
      </right>
      <top/>
      <bottom/>
      <diagonal/>
    </border>
    <border>
      <left style="thin">
        <color rgb="FF171717"/>
      </left>
      <right style="thin">
        <color rgb="FF171717"/>
      </right>
      <top/>
      <bottom style="thin">
        <color rgb="FF171717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171717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171717"/>
      </left>
      <right/>
      <top style="thin">
        <color rgb="FF171717"/>
      </top>
      <bottom style="thin">
        <color rgb="FF171717"/>
      </bottom>
      <diagonal/>
    </border>
    <border>
      <left style="thin">
        <color rgb="FF171717"/>
      </left>
      <right/>
      <top style="thin">
        <color rgb="FF171717"/>
      </top>
      <bottom/>
      <diagonal/>
    </border>
    <border>
      <left style="thin">
        <color rgb="FF171717"/>
      </left>
      <right/>
      <top/>
      <bottom/>
      <diagonal/>
    </border>
    <border>
      <left style="thin">
        <color rgb="FF171717"/>
      </left>
      <right/>
      <top/>
      <bottom style="thin">
        <color rgb="FF171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1717"/>
      </left>
      <right style="thin">
        <color indexed="64"/>
      </right>
      <top style="thin">
        <color rgb="FF171717"/>
      </top>
      <bottom/>
      <diagonal/>
    </border>
    <border>
      <left style="thin">
        <color rgb="FF171717"/>
      </left>
      <right style="thin">
        <color indexed="64"/>
      </right>
      <top/>
      <bottom style="thin">
        <color rgb="FF171717"/>
      </bottom>
      <diagonal/>
    </border>
    <border>
      <left style="thin">
        <color rgb="FF171717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171717"/>
      </right>
      <top style="thin">
        <color indexed="64"/>
      </top>
      <bottom style="thin">
        <color indexed="64"/>
      </bottom>
      <diagonal/>
    </border>
    <border>
      <left style="thin">
        <color rgb="FF171717"/>
      </left>
      <right style="thin">
        <color rgb="FF171717"/>
      </right>
      <top style="thin">
        <color indexed="64"/>
      </top>
      <bottom style="thin">
        <color indexed="64"/>
      </bottom>
      <diagonal/>
    </border>
    <border>
      <left style="thin">
        <color rgb="FF171717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71717"/>
      </top>
      <bottom/>
      <diagonal/>
    </border>
    <border>
      <left/>
      <right style="thin">
        <color rgb="FF171717"/>
      </right>
      <top style="thin">
        <color rgb="FF171717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171717"/>
      </right>
      <top/>
      <bottom/>
      <diagonal/>
    </border>
    <border>
      <left/>
      <right style="thin">
        <color indexed="64"/>
      </right>
      <top style="thin">
        <color rgb="FF171717"/>
      </top>
      <bottom/>
      <diagonal/>
    </border>
    <border>
      <left/>
      <right style="thin">
        <color indexed="64"/>
      </right>
      <top/>
      <bottom style="thin">
        <color rgb="FF171717"/>
      </bottom>
      <diagonal/>
    </border>
    <border>
      <left style="thin">
        <color rgb="FF171717"/>
      </left>
      <right style="thin">
        <color indexed="64"/>
      </right>
      <top style="thin">
        <color indexed="64"/>
      </top>
      <bottom/>
      <diagonal/>
    </border>
    <border>
      <left style="thin">
        <color rgb="FF171717"/>
      </left>
      <right style="thin">
        <color rgb="FF171717"/>
      </right>
      <top/>
      <bottom style="thin">
        <color indexed="64"/>
      </bottom>
      <diagonal/>
    </border>
    <border>
      <left/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indexed="64"/>
      </left>
      <right style="thin">
        <color rgb="FF171717"/>
      </right>
      <top style="thin">
        <color indexed="64"/>
      </top>
      <bottom/>
      <diagonal/>
    </border>
    <border>
      <left style="thin">
        <color indexed="64"/>
      </left>
      <right style="thin">
        <color rgb="FF171717"/>
      </right>
      <top/>
      <bottom/>
      <diagonal/>
    </border>
    <border>
      <left/>
      <right/>
      <top style="thin">
        <color rgb="FF171717"/>
      </top>
      <bottom style="thin">
        <color rgb="FF171717"/>
      </bottom>
      <diagonal/>
    </border>
    <border>
      <left style="thin">
        <color rgb="FF171717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171717"/>
      </bottom>
      <diagonal/>
    </border>
    <border>
      <left style="thin">
        <color indexed="64"/>
      </left>
      <right/>
      <top style="thin">
        <color rgb="FF171717"/>
      </top>
      <bottom style="thin">
        <color rgb="FF171717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0" fontId="23" fillId="0" borderId="0"/>
    <xf numFmtId="0" fontId="7" fillId="0" borderId="0"/>
  </cellStyleXfs>
  <cellXfs count="79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1" fillId="3" borderId="28" xfId="0" applyNumberFormat="1" applyFont="1" applyFill="1" applyBorder="1" applyAlignment="1">
      <alignment vertical="top" wrapText="1"/>
    </xf>
    <xf numFmtId="164" fontId="1" fillId="3" borderId="23" xfId="0" applyNumberFormat="1" applyFont="1" applyFill="1" applyBorder="1" applyAlignment="1">
      <alignment vertical="top" wrapText="1"/>
    </xf>
    <xf numFmtId="164" fontId="1" fillId="3" borderId="26" xfId="0" applyNumberFormat="1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top" wrapText="1"/>
    </xf>
    <xf numFmtId="165" fontId="1" fillId="3" borderId="26" xfId="0" applyNumberFormat="1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" borderId="4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49" fontId="0" fillId="3" borderId="7" xfId="0" applyNumberFormat="1" applyFill="1" applyBorder="1" applyAlignment="1">
      <alignment wrapText="1"/>
    </xf>
    <xf numFmtId="0" fontId="0" fillId="3" borderId="10" xfId="0" applyFill="1" applyBorder="1" applyAlignment="1">
      <alignment wrapText="1"/>
    </xf>
    <xf numFmtId="49" fontId="0" fillId="3" borderId="12" xfId="0" applyNumberForma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49" fontId="0" fillId="3" borderId="18" xfId="0" applyNumberFormat="1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4" fillId="3" borderId="2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164" fontId="4" fillId="3" borderId="56" xfId="0" applyNumberFormat="1" applyFont="1" applyFill="1" applyBorder="1" applyAlignment="1">
      <alignment horizontal="left" vertical="center" wrapText="1"/>
    </xf>
    <xf numFmtId="0" fontId="1" fillId="3" borderId="57" xfId="0" applyFont="1" applyFill="1" applyBorder="1" applyAlignment="1">
      <alignment horizontal="left" vertical="center" wrapText="1"/>
    </xf>
    <xf numFmtId="0" fontId="1" fillId="3" borderId="58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1" fillId="3" borderId="60" xfId="0" applyFont="1" applyFill="1" applyBorder="1" applyAlignment="1">
      <alignment vertical="center" wrapText="1"/>
    </xf>
    <xf numFmtId="0" fontId="1" fillId="3" borderId="61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3" borderId="65" xfId="0" applyFont="1" applyFill="1" applyBorder="1" applyAlignment="1">
      <alignment horizontal="left" vertical="center" wrapText="1"/>
    </xf>
    <xf numFmtId="0" fontId="1" fillId="3" borderId="67" xfId="0" applyFont="1" applyFill="1" applyBorder="1" applyAlignment="1">
      <alignment horizontal="left" vertical="center" wrapText="1"/>
    </xf>
    <xf numFmtId="0" fontId="1" fillId="3" borderId="68" xfId="0" applyFont="1" applyFill="1" applyBorder="1" applyAlignment="1">
      <alignment horizontal="left" vertical="center" wrapText="1"/>
    </xf>
    <xf numFmtId="0" fontId="1" fillId="3" borderId="7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7" fillId="0" borderId="0" xfId="0" applyFont="1"/>
    <xf numFmtId="0" fontId="3" fillId="5" borderId="35" xfId="0" applyFont="1" applyFill="1" applyBorder="1" applyAlignment="1">
      <alignment horizontal="center" vertical="center" wrapText="1"/>
    </xf>
    <xf numFmtId="16" fontId="1" fillId="3" borderId="26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left" vertical="center" wrapText="1"/>
    </xf>
    <xf numFmtId="0" fontId="3" fillId="6" borderId="99" xfId="0" applyFont="1" applyFill="1" applyBorder="1" applyAlignment="1">
      <alignment horizontal="left" vertical="center" wrapText="1"/>
    </xf>
    <xf numFmtId="0" fontId="7" fillId="3" borderId="100" xfId="0" applyFont="1" applyFill="1" applyBorder="1" applyAlignment="1">
      <alignment horizontal="left" vertical="top" wrapText="1"/>
    </xf>
    <xf numFmtId="0" fontId="0" fillId="3" borderId="101" xfId="0" applyFill="1" applyBorder="1" applyAlignment="1">
      <alignment horizontal="left" vertical="top" wrapText="1"/>
    </xf>
    <xf numFmtId="0" fontId="0" fillId="3" borderId="10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164" fontId="1" fillId="3" borderId="47" xfId="0" applyNumberFormat="1" applyFont="1" applyFill="1" applyBorder="1" applyAlignment="1">
      <alignment vertical="top" wrapText="1"/>
    </xf>
    <xf numFmtId="0" fontId="1" fillId="3" borderId="48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0" fillId="9" borderId="4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7" fillId="9" borderId="11" xfId="0" applyFont="1" applyFill="1" applyBorder="1" applyAlignment="1">
      <alignment wrapText="1"/>
    </xf>
    <xf numFmtId="0" fontId="0" fillId="10" borderId="17" xfId="0" applyFill="1" applyBorder="1" applyAlignment="1">
      <alignment wrapText="1"/>
    </xf>
    <xf numFmtId="0" fontId="12" fillId="5" borderId="79" xfId="0" applyFont="1" applyFill="1" applyBorder="1" applyAlignment="1">
      <alignment wrapText="1"/>
    </xf>
    <xf numFmtId="0" fontId="12" fillId="5" borderId="80" xfId="0" applyFont="1" applyFill="1" applyBorder="1"/>
    <xf numFmtId="0" fontId="12" fillId="5" borderId="75" xfId="0" applyFont="1" applyFill="1" applyBorder="1"/>
    <xf numFmtId="0" fontId="0" fillId="9" borderId="44" xfId="0" applyFill="1" applyBorder="1"/>
    <xf numFmtId="0" fontId="0" fillId="9" borderId="45" xfId="0" applyFill="1" applyBorder="1"/>
    <xf numFmtId="0" fontId="0" fillId="9" borderId="46" xfId="0" applyFill="1" applyBorder="1"/>
    <xf numFmtId="0" fontId="0" fillId="9" borderId="47" xfId="0" applyFill="1" applyBorder="1"/>
    <xf numFmtId="0" fontId="0" fillId="9" borderId="43" xfId="0" applyFill="1" applyBorder="1"/>
    <xf numFmtId="0" fontId="0" fillId="9" borderId="48" xfId="0" applyFill="1" applyBorder="1"/>
    <xf numFmtId="0" fontId="0" fillId="9" borderId="49" xfId="0" applyFill="1" applyBorder="1"/>
    <xf numFmtId="0" fontId="0" fillId="9" borderId="50" xfId="0" applyFill="1" applyBorder="1"/>
    <xf numFmtId="0" fontId="0" fillId="9" borderId="51" xfId="0" applyFill="1" applyBorder="1"/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11" fillId="2" borderId="34" xfId="0" applyFont="1" applyFill="1" applyBorder="1" applyAlignment="1">
      <alignment wrapText="1"/>
    </xf>
    <xf numFmtId="14" fontId="7" fillId="3" borderId="100" xfId="0" applyNumberFormat="1" applyFont="1" applyFill="1" applyBorder="1" applyAlignment="1">
      <alignment wrapText="1"/>
    </xf>
    <xf numFmtId="14" fontId="7" fillId="3" borderId="101" xfId="0" applyNumberFormat="1" applyFont="1" applyFill="1" applyBorder="1" applyAlignment="1">
      <alignment wrapText="1"/>
    </xf>
    <xf numFmtId="14" fontId="7" fillId="3" borderId="102" xfId="0" applyNumberFormat="1" applyFont="1" applyFill="1" applyBorder="1" applyAlignment="1">
      <alignment wrapText="1"/>
    </xf>
    <xf numFmtId="0" fontId="10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8" borderId="43" xfId="0" applyFont="1" applyFill="1" applyBorder="1" applyAlignment="1">
      <alignment vertical="center" wrapText="1"/>
    </xf>
    <xf numFmtId="0" fontId="17" fillId="8" borderId="48" xfId="0" applyFont="1" applyFill="1" applyBorder="1" applyAlignment="1">
      <alignment vertical="center" wrapText="1"/>
    </xf>
    <xf numFmtId="0" fontId="17" fillId="8" borderId="50" xfId="0" applyFont="1" applyFill="1" applyBorder="1" applyAlignment="1">
      <alignment vertical="center" wrapText="1"/>
    </xf>
    <xf numFmtId="0" fontId="17" fillId="8" borderId="5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7" fillId="8" borderId="0" xfId="0" applyFont="1" applyFill="1"/>
    <xf numFmtId="0" fontId="0" fillId="8" borderId="0" xfId="0" applyFill="1"/>
    <xf numFmtId="49" fontId="12" fillId="0" borderId="0" xfId="0" applyNumberFormat="1" applyFont="1" applyAlignment="1">
      <alignment wrapText="1"/>
    </xf>
    <xf numFmtId="49" fontId="21" fillId="0" borderId="0" xfId="0" applyNumberFormat="1" applyFont="1" applyAlignment="1">
      <alignment wrapText="1"/>
    </xf>
    <xf numFmtId="0" fontId="22" fillId="0" borderId="0" xfId="0" applyFont="1"/>
    <xf numFmtId="0" fontId="23" fillId="0" borderId="0" xfId="4"/>
    <xf numFmtId="0" fontId="12" fillId="0" borderId="0" xfId="4" applyFont="1"/>
    <xf numFmtId="0" fontId="23" fillId="0" borderId="91" xfId="4" applyBorder="1"/>
    <xf numFmtId="0" fontId="23" fillId="0" borderId="89" xfId="4" applyBorder="1"/>
    <xf numFmtId="0" fontId="23" fillId="0" borderId="82" xfId="4" applyBorder="1"/>
    <xf numFmtId="0" fontId="23" fillId="0" borderId="81" xfId="4" applyBorder="1"/>
    <xf numFmtId="0" fontId="23" fillId="11" borderId="75" xfId="4" applyFill="1" applyBorder="1"/>
    <xf numFmtId="0" fontId="23" fillId="11" borderId="79" xfId="4" applyFill="1" applyBorder="1"/>
    <xf numFmtId="0" fontId="23" fillId="0" borderId="82" xfId="4" applyBorder="1" applyAlignment="1">
      <alignment wrapText="1"/>
    </xf>
    <xf numFmtId="0" fontId="23" fillId="0" borderId="91" xfId="4" applyBorder="1" applyAlignment="1">
      <alignment wrapText="1"/>
    </xf>
    <xf numFmtId="0" fontId="24" fillId="0" borderId="0" xfId="0" applyFont="1"/>
    <xf numFmtId="0" fontId="9" fillId="12" borderId="112" xfId="0" applyFont="1" applyFill="1" applyBorder="1" applyAlignment="1">
      <alignment horizontal="center"/>
    </xf>
    <xf numFmtId="0" fontId="9" fillId="12" borderId="113" xfId="0" applyFont="1" applyFill="1" applyBorder="1" applyAlignment="1">
      <alignment horizontal="center"/>
    </xf>
    <xf numFmtId="0" fontId="9" fillId="13" borderId="114" xfId="0" applyFont="1" applyFill="1" applyBorder="1" applyAlignment="1">
      <alignment horizontal="center"/>
    </xf>
    <xf numFmtId="0" fontId="9" fillId="12" borderId="115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12" borderId="116" xfId="0" applyFont="1" applyFill="1" applyBorder="1" applyAlignment="1">
      <alignment horizontal="center"/>
    </xf>
    <xf numFmtId="0" fontId="9" fillId="12" borderId="43" xfId="0" applyFont="1" applyFill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8" fillId="0" borderId="0" xfId="0" applyFont="1"/>
    <xf numFmtId="0" fontId="0" fillId="14" borderId="0" xfId="0" applyFill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7" fillId="14" borderId="0" xfId="0" applyFont="1" applyFill="1"/>
    <xf numFmtId="0" fontId="7" fillId="17" borderId="0" xfId="0" applyFont="1" applyFill="1"/>
    <xf numFmtId="0" fontId="7" fillId="9" borderId="0" xfId="0" applyFont="1" applyFill="1"/>
    <xf numFmtId="0" fontId="7" fillId="16" borderId="0" xfId="0" applyFont="1" applyFill="1"/>
    <xf numFmtId="0" fontId="7" fillId="18" borderId="0" xfId="0" applyFont="1" applyFill="1"/>
    <xf numFmtId="0" fontId="7" fillId="19" borderId="0" xfId="0" applyFont="1" applyFill="1"/>
    <xf numFmtId="0" fontId="7" fillId="11" borderId="0" xfId="0" applyFont="1" applyFill="1"/>
    <xf numFmtId="0" fontId="7" fillId="20" borderId="0" xfId="0" applyFont="1" applyFill="1"/>
    <xf numFmtId="0" fontId="9" fillId="14" borderId="43" xfId="0" applyFont="1" applyFill="1" applyBorder="1" applyAlignment="1">
      <alignment horizontal="center"/>
    </xf>
    <xf numFmtId="0" fontId="9" fillId="21" borderId="115" xfId="0" applyFont="1" applyFill="1" applyBorder="1" applyAlignment="1">
      <alignment horizontal="center"/>
    </xf>
    <xf numFmtId="0" fontId="9" fillId="21" borderId="43" xfId="0" applyFont="1" applyFill="1" applyBorder="1" applyAlignment="1">
      <alignment horizontal="center"/>
    </xf>
    <xf numFmtId="0" fontId="9" fillId="21" borderId="116" xfId="0" applyFont="1" applyFill="1" applyBorder="1" applyAlignment="1">
      <alignment horizontal="center"/>
    </xf>
    <xf numFmtId="0" fontId="0" fillId="21" borderId="0" xfId="0" applyFill="1"/>
    <xf numFmtId="0" fontId="7" fillId="21" borderId="0" xfId="0" applyFont="1" applyFill="1"/>
    <xf numFmtId="0" fontId="9" fillId="16" borderId="43" xfId="0" applyFont="1" applyFill="1" applyBorder="1" applyAlignment="1">
      <alignment horizontal="center"/>
    </xf>
    <xf numFmtId="0" fontId="9" fillId="9" borderId="43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23" fillId="0" borderId="81" xfId="4" applyBorder="1" applyAlignment="1">
      <alignment wrapText="1"/>
    </xf>
    <xf numFmtId="0" fontId="23" fillId="9" borderId="75" xfId="4" applyFill="1" applyBorder="1"/>
    <xf numFmtId="0" fontId="23" fillId="9" borderId="82" xfId="4" applyFill="1" applyBorder="1"/>
    <xf numFmtId="0" fontId="23" fillId="9" borderId="82" xfId="4" applyFill="1" applyBorder="1" applyAlignment="1">
      <alignment vertical="center"/>
    </xf>
    <xf numFmtId="0" fontId="23" fillId="9" borderId="82" xfId="4" applyFill="1" applyBorder="1" applyAlignment="1">
      <alignment wrapText="1"/>
    </xf>
    <xf numFmtId="0" fontId="32" fillId="0" borderId="0" xfId="4" applyFont="1"/>
    <xf numFmtId="0" fontId="34" fillId="22" borderId="79" xfId="0" applyFont="1" applyFill="1" applyBorder="1"/>
    <xf numFmtId="0" fontId="35" fillId="22" borderId="80" xfId="0" applyFont="1" applyFill="1" applyBorder="1" applyAlignment="1">
      <alignment horizontal="center"/>
    </xf>
    <xf numFmtId="0" fontId="35" fillId="22" borderId="75" xfId="0" applyFont="1" applyFill="1" applyBorder="1" applyAlignment="1">
      <alignment horizontal="center"/>
    </xf>
    <xf numFmtId="0" fontId="33" fillId="11" borderId="52" xfId="0" applyFont="1" applyFill="1" applyBorder="1"/>
    <xf numFmtId="0" fontId="33" fillId="11" borderId="69" xfId="0" applyFont="1" applyFill="1" applyBorder="1" applyAlignment="1">
      <alignment horizontal="center"/>
    </xf>
    <xf numFmtId="9" fontId="33" fillId="11" borderId="53" xfId="2" applyFont="1" applyFill="1" applyBorder="1" applyAlignment="1">
      <alignment horizontal="center"/>
    </xf>
    <xf numFmtId="0" fontId="36" fillId="22" borderId="89" xfId="0" applyFont="1" applyFill="1" applyBorder="1"/>
    <xf numFmtId="0" fontId="37" fillId="22" borderId="90" xfId="0" applyFont="1" applyFill="1" applyBorder="1" applyAlignment="1">
      <alignment horizontal="center"/>
    </xf>
    <xf numFmtId="9" fontId="37" fillId="22" borderId="91" xfId="0" applyNumberFormat="1" applyFont="1" applyFill="1" applyBorder="1" applyAlignment="1">
      <alignment horizontal="center"/>
    </xf>
    <xf numFmtId="0" fontId="12" fillId="9" borderId="0" xfId="0" applyFont="1" applyFill="1"/>
    <xf numFmtId="0" fontId="0" fillId="9" borderId="0" xfId="0" applyFill="1"/>
    <xf numFmtId="49" fontId="38" fillId="0" borderId="0" xfId="0" applyNumberFormat="1" applyFont="1" applyAlignment="1">
      <alignment horizontal="left" vertical="top" wrapText="1"/>
    </xf>
    <xf numFmtId="0" fontId="39" fillId="24" borderId="119" xfId="0" applyFont="1" applyFill="1" applyBorder="1"/>
    <xf numFmtId="0" fontId="40" fillId="0" borderId="76" xfId="0" applyFont="1" applyBorder="1"/>
    <xf numFmtId="0" fontId="40" fillId="0" borderId="94" xfId="0" applyFont="1" applyBorder="1"/>
    <xf numFmtId="0" fontId="40" fillId="0" borderId="95" xfId="0" applyFont="1" applyBorder="1"/>
    <xf numFmtId="0" fontId="24" fillId="0" borderId="0" xfId="0" applyFont="1" applyAlignment="1">
      <alignment vertical="center"/>
    </xf>
    <xf numFmtId="0" fontId="41" fillId="0" borderId="118" xfId="0" applyFont="1" applyBorder="1"/>
    <xf numFmtId="0" fontId="41" fillId="0" borderId="0" xfId="0" applyFont="1"/>
    <xf numFmtId="0" fontId="41" fillId="0" borderId="119" xfId="0" applyFont="1" applyBorder="1"/>
    <xf numFmtId="0" fontId="42" fillId="0" borderId="0" xfId="0" applyFont="1" applyAlignment="1">
      <alignment vertical="center" wrapText="1"/>
    </xf>
    <xf numFmtId="0" fontId="43" fillId="0" borderId="118" xfId="0" applyFont="1" applyBorder="1"/>
    <xf numFmtId="0" fontId="33" fillId="0" borderId="0" xfId="0" applyFont="1"/>
    <xf numFmtId="0" fontId="11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44" fillId="0" borderId="37" xfId="1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45" fillId="0" borderId="0" xfId="0" applyFont="1"/>
    <xf numFmtId="0" fontId="46" fillId="0" borderId="0" xfId="0" applyFont="1"/>
    <xf numFmtId="0" fontId="12" fillId="0" borderId="39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5" borderId="35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13" fillId="3" borderId="67" xfId="0" applyFont="1" applyFill="1" applyBorder="1" applyAlignment="1">
      <alignment horizontal="left" vertical="center" wrapText="1"/>
    </xf>
    <xf numFmtId="0" fontId="13" fillId="3" borderId="68" xfId="0" applyFont="1" applyFill="1" applyBorder="1" applyAlignment="1">
      <alignment horizontal="left" vertical="center" wrapText="1"/>
    </xf>
    <xf numFmtId="0" fontId="13" fillId="3" borderId="65" xfId="0" applyFont="1" applyFill="1" applyBorder="1" applyAlignment="1">
      <alignment horizontal="left" vertical="center" wrapText="1"/>
    </xf>
    <xf numFmtId="0" fontId="13" fillId="3" borderId="7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11" fillId="2" borderId="2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96" xfId="0" applyFont="1" applyBorder="1" applyAlignment="1">
      <alignment vertical="center" wrapText="1"/>
    </xf>
    <xf numFmtId="0" fontId="12" fillId="0" borderId="97" xfId="0" applyFont="1" applyBorder="1" applyAlignment="1">
      <alignment vertical="center" wrapText="1"/>
    </xf>
    <xf numFmtId="0" fontId="12" fillId="0" borderId="98" xfId="0" applyFont="1" applyBorder="1" applyAlignment="1">
      <alignment vertical="center" wrapText="1"/>
    </xf>
    <xf numFmtId="49" fontId="12" fillId="0" borderId="100" xfId="0" applyNumberFormat="1" applyFont="1" applyBorder="1" applyAlignment="1">
      <alignment horizontal="left" vertical="center" wrapText="1"/>
    </xf>
    <xf numFmtId="49" fontId="12" fillId="0" borderId="101" xfId="0" applyNumberFormat="1" applyFont="1" applyBorder="1" applyAlignment="1">
      <alignment horizontal="left" vertical="center" wrapText="1"/>
    </xf>
    <xf numFmtId="49" fontId="12" fillId="0" borderId="102" xfId="0" applyNumberFormat="1" applyFont="1" applyBorder="1" applyAlignment="1">
      <alignment horizontal="left" vertical="center" wrapText="1"/>
    </xf>
    <xf numFmtId="0" fontId="12" fillId="0" borderId="105" xfId="0" applyFont="1" applyBorder="1" applyAlignment="1">
      <alignment vertical="center" wrapText="1"/>
    </xf>
    <xf numFmtId="0" fontId="12" fillId="0" borderId="77" xfId="0" applyFont="1" applyBorder="1" applyAlignment="1">
      <alignment vertical="center" wrapText="1"/>
    </xf>
    <xf numFmtId="0" fontId="12" fillId="0" borderId="124" xfId="0" applyFont="1" applyBorder="1" applyAlignment="1">
      <alignment vertical="center" wrapText="1"/>
    </xf>
    <xf numFmtId="0" fontId="12" fillId="4" borderId="100" xfId="0" applyFont="1" applyFill="1" applyBorder="1" applyAlignment="1">
      <alignment vertical="center" wrapText="1"/>
    </xf>
    <xf numFmtId="0" fontId="12" fillId="4" borderId="101" xfId="0" applyFont="1" applyFill="1" applyBorder="1" applyAlignment="1">
      <alignment vertical="center" wrapText="1"/>
    </xf>
    <xf numFmtId="0" fontId="12" fillId="3" borderId="101" xfId="0" applyFont="1" applyFill="1" applyBorder="1" applyAlignment="1">
      <alignment vertical="center" wrapText="1"/>
    </xf>
    <xf numFmtId="0" fontId="12" fillId="3" borderId="102" xfId="0" applyFont="1" applyFill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3" borderId="127" xfId="0" applyFont="1" applyFill="1" applyBorder="1" applyAlignment="1">
      <alignment horizontal="left" vertical="center" wrapText="1"/>
    </xf>
    <xf numFmtId="0" fontId="13" fillId="3" borderId="128" xfId="0" applyFont="1" applyFill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left" vertical="center" wrapText="1"/>
    </xf>
    <xf numFmtId="0" fontId="47" fillId="11" borderId="129" xfId="0" applyFont="1" applyFill="1" applyBorder="1"/>
    <xf numFmtId="0" fontId="5" fillId="11" borderId="58" xfId="0" applyFont="1" applyFill="1" applyBorder="1" applyAlignment="1">
      <alignment horizontal="left" vertical="center" wrapText="1"/>
    </xf>
    <xf numFmtId="0" fontId="12" fillId="25" borderId="0" xfId="0" applyFont="1" applyFill="1" applyAlignment="1">
      <alignment vertical="center"/>
    </xf>
    <xf numFmtId="0" fontId="50" fillId="27" borderId="0" xfId="0" applyFont="1" applyFill="1" applyAlignment="1">
      <alignment horizontal="center" wrapText="1"/>
    </xf>
    <xf numFmtId="0" fontId="0" fillId="27" borderId="0" xfId="0" applyFill="1"/>
    <xf numFmtId="0" fontId="49" fillId="27" borderId="43" xfId="0" applyFont="1" applyFill="1" applyBorder="1" applyAlignment="1">
      <alignment horizontal="center" vertical="center" wrapText="1"/>
    </xf>
    <xf numFmtId="0" fontId="51" fillId="26" borderId="44" xfId="0" applyFont="1" applyFill="1" applyBorder="1" applyAlignment="1">
      <alignment wrapText="1"/>
    </xf>
    <xf numFmtId="0" fontId="0" fillId="0" borderId="45" xfId="0" applyBorder="1"/>
    <xf numFmtId="0" fontId="11" fillId="0" borderId="45" xfId="0" applyFont="1" applyBorder="1"/>
    <xf numFmtId="0" fontId="11" fillId="0" borderId="46" xfId="0" applyFont="1" applyBorder="1"/>
    <xf numFmtId="0" fontId="48" fillId="27" borderId="47" xfId="0" applyFont="1" applyFill="1" applyBorder="1" applyAlignment="1">
      <alignment vertical="center" wrapText="1"/>
    </xf>
    <xf numFmtId="0" fontId="48" fillId="27" borderId="49" xfId="0" applyFont="1" applyFill="1" applyBorder="1" applyAlignment="1">
      <alignment vertical="center" wrapText="1"/>
    </xf>
    <xf numFmtId="0" fontId="49" fillId="27" borderId="50" xfId="0" applyFont="1" applyFill="1" applyBorder="1" applyAlignment="1">
      <alignment horizontal="center" vertical="center"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14" fontId="7" fillId="3" borderId="134" xfId="0" applyNumberFormat="1" applyFont="1" applyFill="1" applyBorder="1" applyAlignment="1">
      <alignment wrapText="1"/>
    </xf>
    <xf numFmtId="0" fontId="0" fillId="0" borderId="135" xfId="0" applyBorder="1" applyAlignment="1">
      <alignment wrapText="1"/>
    </xf>
    <xf numFmtId="0" fontId="0" fillId="0" borderId="136" xfId="0" applyBorder="1" applyAlignment="1">
      <alignment wrapText="1"/>
    </xf>
    <xf numFmtId="0" fontId="0" fillId="0" borderId="137" xfId="0" applyBorder="1" applyAlignment="1">
      <alignment wrapText="1"/>
    </xf>
    <xf numFmtId="0" fontId="0" fillId="3" borderId="138" xfId="0" applyFill="1" applyBorder="1" applyAlignment="1">
      <alignment wrapText="1"/>
    </xf>
    <xf numFmtId="0" fontId="0" fillId="3" borderId="91" xfId="0" applyFill="1" applyBorder="1" applyAlignment="1">
      <alignment wrapText="1"/>
    </xf>
    <xf numFmtId="0" fontId="11" fillId="2" borderId="139" xfId="0" applyFont="1" applyFill="1" applyBorder="1" applyAlignment="1">
      <alignment wrapText="1"/>
    </xf>
    <xf numFmtId="0" fontId="11" fillId="2" borderId="140" xfId="0" applyFont="1" applyFill="1" applyBorder="1" applyAlignment="1">
      <alignment horizontal="left" wrapText="1"/>
    </xf>
    <xf numFmtId="0" fontId="11" fillId="2" borderId="140" xfId="0" applyFont="1" applyFill="1" applyBorder="1" applyAlignment="1">
      <alignment wrapText="1"/>
    </xf>
    <xf numFmtId="0" fontId="11" fillId="2" borderId="141" xfId="0" applyFont="1" applyFill="1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3" borderId="142" xfId="0" applyFill="1" applyBorder="1" applyAlignment="1">
      <alignment wrapText="1"/>
    </xf>
    <xf numFmtId="0" fontId="0" fillId="3" borderId="143" xfId="0" applyFill="1" applyBorder="1" applyAlignment="1">
      <alignment wrapText="1"/>
    </xf>
    <xf numFmtId="0" fontId="11" fillId="2" borderId="131" xfId="0" applyFont="1" applyFill="1" applyBorder="1" applyAlignment="1">
      <alignment wrapText="1"/>
    </xf>
    <xf numFmtId="0" fontId="0" fillId="3" borderId="144" xfId="0" applyFill="1" applyBorder="1" applyAlignment="1">
      <alignment wrapText="1"/>
    </xf>
    <xf numFmtId="16" fontId="0" fillId="9" borderId="43" xfId="0" applyNumberFormat="1" applyFill="1" applyBorder="1"/>
    <xf numFmtId="14" fontId="0" fillId="9" borderId="43" xfId="0" applyNumberFormat="1" applyFill="1" applyBorder="1"/>
    <xf numFmtId="14" fontId="0" fillId="9" borderId="50" xfId="0" applyNumberFormat="1" applyFill="1" applyBorder="1"/>
    <xf numFmtId="0" fontId="23" fillId="11" borderId="0" xfId="4" applyFill="1" applyAlignment="1">
      <alignment vertical="center"/>
    </xf>
    <xf numFmtId="0" fontId="52" fillId="11" borderId="81" xfId="4" applyFont="1" applyFill="1" applyBorder="1" applyAlignment="1">
      <alignment vertical="top" wrapText="1"/>
    </xf>
    <xf numFmtId="0" fontId="23" fillId="11" borderId="89" xfId="4" applyFill="1" applyBorder="1" applyAlignment="1">
      <alignment vertical="center" wrapText="1"/>
    </xf>
    <xf numFmtId="49" fontId="12" fillId="0" borderId="43" xfId="0" applyNumberFormat="1" applyFont="1" applyBorder="1" applyAlignment="1">
      <alignment wrapText="1"/>
    </xf>
    <xf numFmtId="49" fontId="33" fillId="9" borderId="0" xfId="0" applyNumberFormat="1" applyFont="1" applyFill="1" applyAlignment="1">
      <alignment wrapText="1"/>
    </xf>
    <xf numFmtId="49" fontId="33" fillId="0" borderId="0" xfId="0" applyNumberFormat="1" applyFont="1" applyAlignment="1">
      <alignment wrapText="1"/>
    </xf>
    <xf numFmtId="0" fontId="33" fillId="28" borderId="0" xfId="0" applyFont="1" applyFill="1"/>
    <xf numFmtId="49" fontId="56" fillId="0" borderId="0" xfId="0" applyNumberFormat="1" applyFont="1" applyAlignment="1">
      <alignment wrapText="1"/>
    </xf>
    <xf numFmtId="0" fontId="33" fillId="27" borderId="0" xfId="0" applyFont="1" applyFill="1"/>
    <xf numFmtId="49" fontId="56" fillId="27" borderId="0" xfId="0" applyNumberFormat="1" applyFont="1" applyFill="1" applyAlignment="1">
      <alignment wrapText="1"/>
    </xf>
    <xf numFmtId="0" fontId="2" fillId="0" borderId="149" xfId="0" applyFont="1" applyBorder="1"/>
    <xf numFmtId="0" fontId="57" fillId="0" borderId="151" xfId="0" applyFont="1" applyBorder="1" applyAlignment="1">
      <alignment horizontal="left" vertical="top" wrapText="1"/>
    </xf>
    <xf numFmtId="0" fontId="55" fillId="15" borderId="109" xfId="3" applyFont="1" applyFill="1" applyBorder="1" applyAlignment="1">
      <alignment horizontal="left" vertical="top" wrapText="1"/>
    </xf>
    <xf numFmtId="0" fontId="54" fillId="15" borderId="109" xfId="3" applyFont="1" applyFill="1" applyBorder="1" applyAlignment="1">
      <alignment horizontal="left" vertical="top" wrapText="1"/>
    </xf>
    <xf numFmtId="0" fontId="54" fillId="15" borderId="146" xfId="3" applyFont="1" applyFill="1" applyBorder="1" applyAlignment="1">
      <alignment horizontal="left" vertical="top" wrapText="1"/>
    </xf>
    <xf numFmtId="0" fontId="54" fillId="15" borderId="149" xfId="3" applyFont="1" applyFill="1" applyBorder="1" applyAlignment="1">
      <alignment horizontal="left" vertical="top" wrapText="1"/>
    </xf>
    <xf numFmtId="0" fontId="55" fillId="29" borderId="109" xfId="0" applyFont="1" applyFill="1" applyBorder="1" applyAlignment="1">
      <alignment horizontal="left" vertical="top" wrapText="1"/>
    </xf>
    <xf numFmtId="0" fontId="55" fillId="29" borderId="159" xfId="0" applyFont="1" applyFill="1" applyBorder="1" applyAlignment="1">
      <alignment horizontal="left" vertical="top" wrapText="1"/>
    </xf>
    <xf numFmtId="0" fontId="54" fillId="29" borderId="159" xfId="0" applyFont="1" applyFill="1" applyBorder="1" applyAlignment="1">
      <alignment horizontal="left" vertical="top" wrapText="1"/>
    </xf>
    <xf numFmtId="0" fontId="55" fillId="29" borderId="158" xfId="0" applyFont="1" applyFill="1" applyBorder="1" applyAlignment="1">
      <alignment horizontal="left" vertical="top" wrapText="1"/>
    </xf>
    <xf numFmtId="0" fontId="54" fillId="29" borderId="149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2" fillId="0" borderId="119" xfId="0" applyFont="1" applyBorder="1"/>
    <xf numFmtId="49" fontId="33" fillId="0" borderId="0" xfId="0" applyNumberFormat="1" applyFont="1" applyFill="1" applyAlignment="1">
      <alignment wrapText="1"/>
    </xf>
    <xf numFmtId="0" fontId="5" fillId="0" borderId="0" xfId="3" applyFont="1" applyAlignment="1">
      <alignment horizontal="left" wrapText="1"/>
    </xf>
    <xf numFmtId="0" fontId="5" fillId="0" borderId="0" xfId="3" applyFont="1" applyAlignment="1">
      <alignment wrapText="1"/>
    </xf>
    <xf numFmtId="0" fontId="60" fillId="28" borderId="108" xfId="3" applyFont="1" applyFill="1" applyBorder="1" applyAlignment="1">
      <alignment horizontal="left" vertical="top" wrapText="1"/>
    </xf>
    <xf numFmtId="0" fontId="61" fillId="28" borderId="108" xfId="3" applyFont="1" applyFill="1" applyBorder="1" applyAlignment="1">
      <alignment horizontal="left" vertical="top" wrapText="1"/>
    </xf>
    <xf numFmtId="0" fontId="60" fillId="28" borderId="145" xfId="3" applyFont="1" applyFill="1" applyBorder="1" applyAlignment="1">
      <alignment horizontal="left" vertical="top" wrapText="1"/>
    </xf>
    <xf numFmtId="0" fontId="60" fillId="28" borderId="149" xfId="3" applyFont="1" applyFill="1" applyBorder="1" applyAlignment="1">
      <alignment horizontal="left" vertical="top" wrapText="1"/>
    </xf>
    <xf numFmtId="0" fontId="13" fillId="0" borderId="109" xfId="3" applyFont="1" applyBorder="1" applyAlignment="1">
      <alignment horizontal="left" vertical="top" wrapText="1"/>
    </xf>
    <xf numFmtId="0" fontId="13" fillId="0" borderId="146" xfId="3" applyFont="1" applyBorder="1" applyAlignment="1">
      <alignment horizontal="left" vertical="top" wrapText="1"/>
    </xf>
    <xf numFmtId="0" fontId="12" fillId="0" borderId="0" xfId="3" applyFont="1" applyAlignment="1">
      <alignment horizontal="left" wrapText="1"/>
    </xf>
    <xf numFmtId="0" fontId="13" fillId="0" borderId="110" xfId="3" applyFont="1" applyBorder="1" applyAlignment="1">
      <alignment horizontal="left" vertical="top" wrapText="1"/>
    </xf>
    <xf numFmtId="0" fontId="12" fillId="0" borderId="147" xfId="3" applyFont="1" applyBorder="1" applyAlignment="1">
      <alignment horizontal="left" vertical="top" wrapText="1"/>
    </xf>
    <xf numFmtId="0" fontId="12" fillId="0" borderId="0" xfId="3" applyFont="1" applyAlignment="1">
      <alignment horizontal="left" vertical="center" wrapText="1"/>
    </xf>
    <xf numFmtId="0" fontId="12" fillId="0" borderId="111" xfId="3" applyFont="1" applyBorder="1" applyAlignment="1">
      <alignment horizontal="left" wrapText="1"/>
    </xf>
    <xf numFmtId="0" fontId="13" fillId="0" borderId="148" xfId="3" applyFont="1" applyBorder="1" applyAlignment="1">
      <alignment horizontal="left" vertical="top" wrapText="1"/>
    </xf>
    <xf numFmtId="0" fontId="13" fillId="0" borderId="108" xfId="3" applyFont="1" applyBorder="1" applyAlignment="1">
      <alignment horizontal="left" vertical="top" wrapText="1"/>
    </xf>
    <xf numFmtId="0" fontId="12" fillId="0" borderId="145" xfId="3" applyFont="1" applyBorder="1" applyAlignment="1">
      <alignment horizontal="left" vertical="top" wrapText="1"/>
    </xf>
    <xf numFmtId="0" fontId="12" fillId="0" borderId="43" xfId="3" applyFont="1" applyBorder="1" applyAlignment="1">
      <alignment horizontal="left" vertical="top" wrapText="1"/>
    </xf>
    <xf numFmtId="0" fontId="12" fillId="0" borderId="0" xfId="3" applyFont="1" applyAlignment="1">
      <alignment horizontal="left" vertical="top" wrapText="1"/>
    </xf>
    <xf numFmtId="0" fontId="63" fillId="0" borderId="109" xfId="3" applyFont="1" applyBorder="1" applyAlignment="1">
      <alignment horizontal="left" vertical="top" wrapText="1"/>
    </xf>
    <xf numFmtId="0" fontId="12" fillId="0" borderId="110" xfId="3" applyFont="1" applyBorder="1" applyAlignment="1">
      <alignment horizontal="left" vertical="top" wrapText="1"/>
    </xf>
    <xf numFmtId="0" fontId="12" fillId="0" borderId="110" xfId="3" applyFont="1" applyBorder="1" applyAlignment="1">
      <alignment horizontal="left" vertical="center" wrapText="1"/>
    </xf>
    <xf numFmtId="0" fontId="12" fillId="0" borderId="110" xfId="3" applyFont="1" applyBorder="1" applyAlignment="1">
      <alignment horizontal="left" wrapText="1"/>
    </xf>
    <xf numFmtId="0" fontId="13" fillId="0" borderId="111" xfId="3" applyFont="1" applyBorder="1" applyAlignment="1">
      <alignment horizontal="left" vertical="top" wrapText="1" indent="1"/>
    </xf>
    <xf numFmtId="0" fontId="12" fillId="0" borderId="111" xfId="3" applyFont="1" applyBorder="1" applyAlignment="1">
      <alignment horizontal="left" vertical="center" wrapText="1"/>
    </xf>
    <xf numFmtId="0" fontId="33" fillId="0" borderId="0" xfId="3" applyFont="1" applyAlignment="1">
      <alignment horizontal="left" vertical="top"/>
    </xf>
    <xf numFmtId="0" fontId="13" fillId="0" borderId="145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2" fillId="0" borderId="109" xfId="3" applyFont="1" applyBorder="1" applyAlignment="1">
      <alignment horizontal="left" wrapText="1"/>
    </xf>
    <xf numFmtId="0" fontId="12" fillId="0" borderId="111" xfId="3" applyFont="1" applyBorder="1" applyAlignment="1">
      <alignment horizontal="left" vertical="top" wrapText="1"/>
    </xf>
    <xf numFmtId="0" fontId="12" fillId="0" borderId="108" xfId="3" applyFont="1" applyBorder="1" applyAlignment="1">
      <alignment horizontal="left" vertical="top" wrapText="1"/>
    </xf>
    <xf numFmtId="0" fontId="12" fillId="0" borderId="150" xfId="3" applyFont="1" applyBorder="1" applyAlignment="1">
      <alignment horizontal="left" vertical="top" wrapText="1"/>
    </xf>
    <xf numFmtId="0" fontId="33" fillId="28" borderId="108" xfId="3" applyFont="1" applyFill="1" applyBorder="1" applyAlignment="1">
      <alignment horizontal="left" vertical="top" wrapText="1"/>
    </xf>
    <xf numFmtId="0" fontId="13" fillId="0" borderId="150" xfId="3" applyFont="1" applyBorder="1" applyAlignment="1">
      <alignment horizontal="left" vertical="top" wrapText="1"/>
    </xf>
    <xf numFmtId="0" fontId="12" fillId="0" borderId="109" xfId="3" applyFont="1" applyBorder="1" applyAlignment="1">
      <alignment horizontal="left" vertical="top" wrapText="1"/>
    </xf>
    <xf numFmtId="0" fontId="13" fillId="0" borderId="111" xfId="3" applyFont="1" applyBorder="1" applyAlignment="1">
      <alignment horizontal="left" vertical="top" wrapText="1"/>
    </xf>
    <xf numFmtId="0" fontId="12" fillId="0" borderId="148" xfId="3" applyFont="1" applyBorder="1" applyAlignment="1">
      <alignment horizontal="left" wrapText="1"/>
    </xf>
    <xf numFmtId="0" fontId="12" fillId="0" borderId="149" xfId="3" applyFont="1" applyBorder="1" applyAlignment="1">
      <alignment horizontal="left" vertical="top" wrapText="1"/>
    </xf>
    <xf numFmtId="0" fontId="33" fillId="28" borderId="155" xfId="3" applyFont="1" applyFill="1" applyBorder="1" applyAlignment="1">
      <alignment horizontal="left" vertical="top" wrapText="1"/>
    </xf>
    <xf numFmtId="0" fontId="61" fillId="28" borderId="156" xfId="3" applyFont="1" applyFill="1" applyBorder="1" applyAlignment="1">
      <alignment horizontal="left" vertical="top" wrapText="1"/>
    </xf>
    <xf numFmtId="0" fontId="60" fillId="28" borderId="156" xfId="3" applyFont="1" applyFill="1" applyBorder="1" applyAlignment="1">
      <alignment horizontal="left" vertical="top" wrapText="1"/>
    </xf>
    <xf numFmtId="0" fontId="60" fillId="28" borderId="157" xfId="3" applyFont="1" applyFill="1" applyBorder="1" applyAlignment="1">
      <alignment horizontal="left" vertical="top" wrapText="1"/>
    </xf>
    <xf numFmtId="0" fontId="60" fillId="28" borderId="43" xfId="3" applyFont="1" applyFill="1" applyBorder="1" applyAlignment="1">
      <alignment horizontal="left" vertical="top" wrapText="1"/>
    </xf>
    <xf numFmtId="0" fontId="12" fillId="0" borderId="148" xfId="3" applyFont="1" applyBorder="1" applyAlignment="1">
      <alignment horizontal="left" vertical="top" wrapText="1"/>
    </xf>
    <xf numFmtId="0" fontId="12" fillId="0" borderId="146" xfId="3" applyFont="1" applyBorder="1" applyAlignment="1">
      <alignment horizontal="left" vertical="top" wrapText="1"/>
    </xf>
    <xf numFmtId="0" fontId="12" fillId="0" borderId="147" xfId="3" applyFont="1" applyBorder="1" applyAlignment="1">
      <alignment horizontal="left" vertical="center" wrapText="1"/>
    </xf>
    <xf numFmtId="0" fontId="12" fillId="0" borderId="150" xfId="3" applyFont="1" applyBorder="1" applyAlignment="1">
      <alignment horizontal="left" vertical="center" wrapText="1"/>
    </xf>
    <xf numFmtId="0" fontId="12" fillId="0" borderId="147" xfId="3" applyFont="1" applyBorder="1" applyAlignment="1">
      <alignment horizontal="left" wrapText="1"/>
    </xf>
    <xf numFmtId="0" fontId="12" fillId="0" borderId="150" xfId="3" applyFont="1" applyBorder="1" applyAlignment="1">
      <alignment horizontal="left" wrapText="1"/>
    </xf>
    <xf numFmtId="0" fontId="12" fillId="0" borderId="148" xfId="3" applyFont="1" applyBorder="1" applyAlignment="1">
      <alignment horizontal="left" vertical="center" wrapText="1"/>
    </xf>
    <xf numFmtId="0" fontId="12" fillId="0" borderId="151" xfId="3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12" fillId="0" borderId="0" xfId="3" applyFont="1" applyBorder="1" applyAlignment="1">
      <alignment horizontal="left" vertical="top" wrapText="1"/>
    </xf>
    <xf numFmtId="0" fontId="57" fillId="0" borderId="0" xfId="3" applyFont="1" applyAlignment="1">
      <alignment horizontal="left" wrapText="1"/>
    </xf>
    <xf numFmtId="49" fontId="57" fillId="0" borderId="0" xfId="0" applyNumberFormat="1" applyFont="1" applyAlignment="1">
      <alignment wrapText="1"/>
    </xf>
    <xf numFmtId="0" fontId="57" fillId="0" borderId="0" xfId="3" applyFont="1" applyAlignment="1">
      <alignment horizontal="left" vertical="center" wrapText="1"/>
    </xf>
    <xf numFmtId="0" fontId="57" fillId="0" borderId="110" xfId="3" applyFont="1" applyBorder="1" applyAlignment="1">
      <alignment horizontal="left" vertical="top" wrapText="1"/>
    </xf>
    <xf numFmtId="49" fontId="67" fillId="0" borderId="0" xfId="0" applyNumberFormat="1" applyFont="1" applyBorder="1" applyAlignment="1">
      <alignment wrapText="1"/>
    </xf>
    <xf numFmtId="0" fontId="57" fillId="0" borderId="0" xfId="3" applyFont="1" applyBorder="1" applyAlignment="1">
      <alignment vertical="top" wrapText="1"/>
    </xf>
    <xf numFmtId="0" fontId="57" fillId="0" borderId="0" xfId="3" applyFont="1" applyAlignment="1">
      <alignment horizontal="left" vertical="top" wrapText="1"/>
    </xf>
    <xf numFmtId="49" fontId="67" fillId="0" borderId="0" xfId="0" applyNumberFormat="1" applyFont="1" applyAlignment="1">
      <alignment wrapText="1"/>
    </xf>
    <xf numFmtId="0" fontId="65" fillId="0" borderId="146" xfId="3" applyFont="1" applyBorder="1" applyAlignment="1">
      <alignment horizontal="left" vertical="top" wrapText="1"/>
    </xf>
    <xf numFmtId="0" fontId="61" fillId="28" borderId="109" xfId="3" applyFont="1" applyFill="1" applyBorder="1" applyAlignment="1">
      <alignment horizontal="left" vertical="top" wrapText="1"/>
    </xf>
    <xf numFmtId="0" fontId="66" fillId="0" borderId="158" xfId="3" applyFont="1" applyBorder="1" applyAlignment="1">
      <alignment horizontal="left" vertical="top" wrapText="1"/>
    </xf>
    <xf numFmtId="0" fontId="60" fillId="28" borderId="109" xfId="3" applyFont="1" applyFill="1" applyBorder="1" applyAlignment="1">
      <alignment horizontal="left" vertical="top" wrapText="1"/>
    </xf>
    <xf numFmtId="0" fontId="60" fillId="28" borderId="111" xfId="3" applyFont="1" applyFill="1" applyBorder="1" applyAlignment="1">
      <alignment horizontal="left" vertical="top" wrapText="1"/>
    </xf>
    <xf numFmtId="0" fontId="60" fillId="28" borderId="146" xfId="3" applyFont="1" applyFill="1" applyBorder="1" applyAlignment="1">
      <alignment horizontal="left" vertical="top" wrapText="1"/>
    </xf>
    <xf numFmtId="0" fontId="60" fillId="28" borderId="148" xfId="3" applyFont="1" applyFill="1" applyBorder="1" applyAlignment="1">
      <alignment horizontal="left" vertical="top" wrapText="1"/>
    </xf>
    <xf numFmtId="0" fontId="66" fillId="0" borderId="149" xfId="3" applyFont="1" applyBorder="1" applyAlignment="1">
      <alignment horizontal="left" vertical="top" wrapText="1"/>
    </xf>
    <xf numFmtId="0" fontId="57" fillId="0" borderId="150" xfId="3" applyFont="1" applyBorder="1" applyAlignment="1">
      <alignment vertical="top" wrapText="1"/>
    </xf>
    <xf numFmtId="0" fontId="60" fillId="28" borderId="150" xfId="3" applyFont="1" applyFill="1" applyBorder="1" applyAlignment="1">
      <alignment horizontal="left" vertical="top" wrapText="1"/>
    </xf>
    <xf numFmtId="0" fontId="57" fillId="0" borderId="109" xfId="3" applyFont="1" applyBorder="1" applyAlignment="1">
      <alignment vertical="top" wrapText="1"/>
    </xf>
    <xf numFmtId="0" fontId="57" fillId="0" borderId="0" xfId="3" applyFont="1" applyAlignment="1">
      <alignment horizontal="left" vertical="top"/>
    </xf>
    <xf numFmtId="0" fontId="66" fillId="0" borderId="150" xfId="3" applyFont="1" applyBorder="1" applyAlignment="1">
      <alignment horizontal="left" vertical="top" wrapText="1"/>
    </xf>
    <xf numFmtId="0" fontId="57" fillId="0" borderId="0" xfId="0" applyFont="1"/>
    <xf numFmtId="0" fontId="57" fillId="0" borderId="151" xfId="3" applyFont="1" applyBorder="1" applyAlignment="1">
      <alignment horizontal="left" vertical="top" wrapText="1"/>
    </xf>
    <xf numFmtId="0" fontId="68" fillId="0" borderId="150" xfId="3" applyFont="1" applyBorder="1" applyAlignment="1">
      <alignment horizontal="left" vertical="top" wrapText="1"/>
    </xf>
    <xf numFmtId="0" fontId="66" fillId="0" borderId="110" xfId="3" applyFont="1" applyBorder="1" applyAlignment="1">
      <alignment horizontal="left" vertical="top" wrapText="1"/>
    </xf>
    <xf numFmtId="0" fontId="66" fillId="0" borderId="43" xfId="3" applyFont="1" applyBorder="1" applyAlignment="1">
      <alignment horizontal="left" vertical="top" wrapText="1"/>
    </xf>
    <xf numFmtId="0" fontId="57" fillId="0" borderId="150" xfId="3" applyFont="1" applyBorder="1" applyAlignment="1">
      <alignment horizontal="left" vertical="top" wrapText="1"/>
    </xf>
    <xf numFmtId="0" fontId="57" fillId="0" borderId="146" xfId="3" applyFont="1" applyBorder="1" applyAlignment="1">
      <alignment horizontal="left" vertical="top" wrapText="1"/>
    </xf>
    <xf numFmtId="0" fontId="57" fillId="0" borderId="0" xfId="3" applyFont="1" applyBorder="1" applyAlignment="1">
      <alignment horizontal="left" vertical="top" wrapText="1"/>
    </xf>
    <xf numFmtId="0" fontId="70" fillId="0" borderId="0" xfId="3" applyFont="1" applyFill="1" applyBorder="1" applyAlignment="1">
      <alignment horizontal="left" vertical="top" wrapText="1"/>
    </xf>
    <xf numFmtId="0" fontId="66" fillId="0" borderId="145" xfId="3" applyFont="1" applyBorder="1" applyAlignment="1">
      <alignment horizontal="left" vertical="top" wrapText="1"/>
    </xf>
    <xf numFmtId="0" fontId="57" fillId="0" borderId="146" xfId="3" applyFont="1" applyBorder="1" applyAlignment="1">
      <alignment vertical="top" wrapText="1"/>
    </xf>
    <xf numFmtId="0" fontId="57" fillId="0" borderId="149" xfId="3" applyFont="1" applyBorder="1" applyAlignment="1">
      <alignment horizontal="left" vertical="top" wrapText="1"/>
    </xf>
    <xf numFmtId="0" fontId="57" fillId="0" borderId="0" xfId="0" applyFont="1" applyFill="1"/>
    <xf numFmtId="49" fontId="57" fillId="0" borderId="0" xfId="0" applyNumberFormat="1" applyFont="1" applyFill="1" applyAlignment="1">
      <alignment wrapText="1"/>
    </xf>
    <xf numFmtId="0" fontId="66" fillId="0" borderId="0" xfId="3" applyFont="1" applyBorder="1" applyAlignment="1">
      <alignment horizontal="left" vertical="top" wrapText="1"/>
    </xf>
    <xf numFmtId="0" fontId="65" fillId="0" borderId="0" xfId="3" applyFont="1" applyBorder="1" applyAlignment="1">
      <alignment horizontal="left" vertical="top" wrapText="1"/>
    </xf>
    <xf numFmtId="0" fontId="66" fillId="0" borderId="166" xfId="3" applyFont="1" applyBorder="1" applyAlignment="1">
      <alignment vertical="top" wrapText="1"/>
    </xf>
    <xf numFmtId="0" fontId="65" fillId="0" borderId="152" xfId="3" applyFont="1" applyBorder="1" applyAlignment="1">
      <alignment horizontal="left" vertical="top" wrapText="1"/>
    </xf>
    <xf numFmtId="0" fontId="57" fillId="0" borderId="151" xfId="3" applyFont="1" applyBorder="1" applyAlignment="1">
      <alignment horizontal="center" wrapText="1"/>
    </xf>
    <xf numFmtId="0" fontId="61" fillId="18" borderId="156" xfId="3" applyFont="1" applyFill="1" applyBorder="1" applyAlignment="1">
      <alignment horizontal="left" vertical="top" wrapText="1"/>
    </xf>
    <xf numFmtId="0" fontId="60" fillId="18" borderId="157" xfId="3" applyFont="1" applyFill="1" applyBorder="1" applyAlignment="1">
      <alignment horizontal="left" vertical="top" wrapText="1"/>
    </xf>
    <xf numFmtId="0" fontId="66" fillId="0" borderId="151" xfId="3" applyFont="1" applyBorder="1" applyAlignment="1">
      <alignment horizontal="left" vertical="top" wrapText="1"/>
    </xf>
    <xf numFmtId="0" fontId="66" fillId="0" borderId="171" xfId="3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149" xfId="3" applyFont="1" applyBorder="1" applyAlignment="1">
      <alignment vertical="top" wrapText="1"/>
    </xf>
    <xf numFmtId="0" fontId="57" fillId="13" borderId="0" xfId="3" applyFont="1" applyFill="1" applyBorder="1" applyAlignment="1">
      <alignment vertical="top" wrapText="1"/>
    </xf>
    <xf numFmtId="0" fontId="57" fillId="13" borderId="159" xfId="3" applyFont="1" applyFill="1" applyBorder="1" applyAlignment="1">
      <alignment horizontal="left" vertical="top" wrapText="1"/>
    </xf>
    <xf numFmtId="0" fontId="57" fillId="13" borderId="109" xfId="3" applyFont="1" applyFill="1" applyBorder="1" applyAlignment="1">
      <alignment horizontal="left" vertical="top" wrapText="1"/>
    </xf>
    <xf numFmtId="0" fontId="57" fillId="13" borderId="146" xfId="3" applyFont="1" applyFill="1" applyBorder="1" applyAlignment="1">
      <alignment horizontal="left" vertical="top" wrapText="1"/>
    </xf>
    <xf numFmtId="0" fontId="57" fillId="13" borderId="150" xfId="3" applyFont="1" applyFill="1" applyBorder="1" applyAlignment="1">
      <alignment horizontal="left" vertical="top" wrapText="1"/>
    </xf>
    <xf numFmtId="0" fontId="61" fillId="28" borderId="173" xfId="3" applyFont="1" applyFill="1" applyBorder="1" applyAlignment="1">
      <alignment horizontal="left" vertical="top" wrapText="1"/>
    </xf>
    <xf numFmtId="0" fontId="65" fillId="0" borderId="149" xfId="3" applyFont="1" applyBorder="1" applyAlignment="1">
      <alignment horizontal="left" vertical="top" wrapText="1"/>
    </xf>
    <xf numFmtId="49" fontId="57" fillId="0" borderId="150" xfId="0" applyNumberFormat="1" applyFont="1" applyBorder="1" applyAlignment="1">
      <alignment horizontal="left" vertical="top" wrapText="1"/>
    </xf>
    <xf numFmtId="49" fontId="57" fillId="0" borderId="151" xfId="0" applyNumberFormat="1" applyFont="1" applyBorder="1" applyAlignment="1">
      <alignment wrapText="1"/>
    </xf>
    <xf numFmtId="0" fontId="65" fillId="0" borderId="159" xfId="3" applyFont="1" applyBorder="1" applyAlignment="1">
      <alignment horizontal="left" vertical="top" wrapText="1"/>
    </xf>
    <xf numFmtId="0" fontId="65" fillId="0" borderId="147" xfId="3" applyFont="1" applyBorder="1" applyAlignment="1">
      <alignment horizontal="left" vertical="top" wrapText="1"/>
    </xf>
    <xf numFmtId="49" fontId="57" fillId="0" borderId="118" xfId="0" applyNumberFormat="1" applyFont="1" applyBorder="1" applyAlignment="1">
      <alignment wrapText="1"/>
    </xf>
    <xf numFmtId="0" fontId="66" fillId="0" borderId="92" xfId="3" applyFont="1" applyBorder="1" applyAlignment="1">
      <alignment horizontal="left" vertical="top" wrapText="1"/>
    </xf>
    <xf numFmtId="0" fontId="57" fillId="0" borderId="118" xfId="3" applyFont="1" applyBorder="1" applyAlignment="1">
      <alignment vertical="top" wrapText="1"/>
    </xf>
    <xf numFmtId="0" fontId="60" fillId="28" borderId="110" xfId="3" applyFont="1" applyFill="1" applyBorder="1" applyAlignment="1">
      <alignment horizontal="left" vertical="top" wrapText="1"/>
    </xf>
    <xf numFmtId="0" fontId="70" fillId="0" borderId="151" xfId="3" applyFont="1" applyFill="1" applyBorder="1" applyAlignment="1">
      <alignment horizontal="left" vertical="top" wrapText="1"/>
    </xf>
    <xf numFmtId="0" fontId="70" fillId="0" borderId="151" xfId="3" applyFont="1" applyFill="1" applyBorder="1" applyAlignment="1">
      <alignment horizontal="center" vertical="top" wrapText="1"/>
    </xf>
    <xf numFmtId="0" fontId="65" fillId="0" borderId="174" xfId="3" applyFont="1" applyBorder="1" applyAlignment="1">
      <alignment horizontal="left" vertical="top" wrapText="1"/>
    </xf>
    <xf numFmtId="0" fontId="66" fillId="0" borderId="174" xfId="3" applyFont="1" applyBorder="1" applyAlignment="1">
      <alignment horizontal="left" vertical="top" wrapText="1"/>
    </xf>
    <xf numFmtId="0" fontId="68" fillId="0" borderId="158" xfId="3" applyFont="1" applyBorder="1" applyAlignment="1">
      <alignment horizontal="left" vertical="top" wrapText="1"/>
    </xf>
    <xf numFmtId="0" fontId="68" fillId="0" borderId="0" xfId="3" applyFont="1" applyBorder="1" applyAlignment="1">
      <alignment horizontal="left" vertical="top" wrapText="1"/>
    </xf>
    <xf numFmtId="0" fontId="66" fillId="0" borderId="125" xfId="3" applyFont="1" applyBorder="1" applyAlignment="1">
      <alignment horizontal="left" vertical="top" wrapText="1"/>
    </xf>
    <xf numFmtId="0" fontId="61" fillId="28" borderId="110" xfId="3" applyFont="1" applyFill="1" applyBorder="1" applyAlignment="1">
      <alignment horizontal="left" vertical="top" wrapText="1"/>
    </xf>
    <xf numFmtId="0" fontId="65" fillId="0" borderId="92" xfId="3" applyFont="1" applyBorder="1" applyAlignment="1">
      <alignment horizontal="left" vertical="top" wrapText="1"/>
    </xf>
    <xf numFmtId="0" fontId="57" fillId="0" borderId="118" xfId="0" applyFont="1" applyBorder="1" applyAlignment="1">
      <alignment wrapText="1"/>
    </xf>
    <xf numFmtId="0" fontId="57" fillId="0" borderId="118" xfId="0" applyFont="1" applyFill="1" applyBorder="1" applyAlignment="1">
      <alignment horizontal="left" vertical="top" wrapText="1"/>
    </xf>
    <xf numFmtId="0" fontId="57" fillId="0" borderId="94" xfId="0" applyFont="1" applyFill="1" applyBorder="1" applyAlignment="1">
      <alignment horizontal="left" vertical="top" wrapText="1"/>
    </xf>
    <xf numFmtId="0" fontId="70" fillId="0" borderId="95" xfId="3" applyFont="1" applyFill="1" applyBorder="1" applyAlignment="1">
      <alignment horizontal="left" vertical="top" wrapText="1"/>
    </xf>
    <xf numFmtId="49" fontId="57" fillId="0" borderId="150" xfId="0" applyNumberFormat="1" applyFont="1" applyBorder="1" applyAlignment="1">
      <alignment wrapText="1"/>
    </xf>
    <xf numFmtId="0" fontId="60" fillId="28" borderId="147" xfId="3" applyFont="1" applyFill="1" applyBorder="1" applyAlignment="1">
      <alignment horizontal="left" vertical="top" wrapText="1"/>
    </xf>
    <xf numFmtId="0" fontId="57" fillId="0" borderId="92" xfId="3" applyFont="1" applyBorder="1" applyAlignment="1">
      <alignment vertical="top" wrapText="1"/>
    </xf>
    <xf numFmtId="0" fontId="57" fillId="0" borderId="118" xfId="0" applyFont="1" applyBorder="1"/>
    <xf numFmtId="0" fontId="57" fillId="0" borderId="94" xfId="0" applyFont="1" applyBorder="1"/>
    <xf numFmtId="0" fontId="66" fillId="0" borderId="95" xfId="3" applyFont="1" applyBorder="1" applyAlignment="1">
      <alignment horizontal="center" vertical="top" wrapText="1"/>
    </xf>
    <xf numFmtId="0" fontId="65" fillId="0" borderId="150" xfId="3" applyFont="1" applyBorder="1" applyAlignment="1">
      <alignment horizontal="left" vertical="top" wrapText="1"/>
    </xf>
    <xf numFmtId="49" fontId="57" fillId="0" borderId="0" xfId="0" applyNumberFormat="1" applyFont="1" applyAlignment="1">
      <alignment horizontal="left" vertical="center" wrapText="1"/>
    </xf>
    <xf numFmtId="0" fontId="61" fillId="28" borderId="170" xfId="3" applyFont="1" applyFill="1" applyBorder="1" applyAlignment="1">
      <alignment horizontal="left" vertical="top" wrapText="1"/>
    </xf>
    <xf numFmtId="0" fontId="65" fillId="0" borderId="151" xfId="3" applyFont="1" applyBorder="1" applyAlignment="1">
      <alignment horizontal="left" vertical="top" wrapText="1"/>
    </xf>
    <xf numFmtId="0" fontId="57" fillId="0" borderId="150" xfId="0" applyFont="1" applyBorder="1" applyAlignment="1">
      <alignment vertical="top" wrapText="1"/>
    </xf>
    <xf numFmtId="0" fontId="66" fillId="0" borderId="95" xfId="3" applyFont="1" applyBorder="1" applyAlignment="1">
      <alignment horizontal="left" vertical="top" wrapText="1"/>
    </xf>
    <xf numFmtId="0" fontId="60" fillId="28" borderId="175" xfId="3" applyFont="1" applyFill="1" applyBorder="1" applyAlignment="1">
      <alignment horizontal="left" vertical="top" wrapText="1"/>
    </xf>
    <xf numFmtId="0" fontId="57" fillId="0" borderId="151" xfId="3" applyFont="1" applyBorder="1" applyAlignment="1">
      <alignment vertical="top" wrapText="1"/>
    </xf>
    <xf numFmtId="0" fontId="65" fillId="0" borderId="171" xfId="3" applyFont="1" applyBorder="1" applyAlignment="1">
      <alignment horizontal="left" wrapText="1"/>
    </xf>
    <xf numFmtId="0" fontId="57" fillId="0" borderId="0" xfId="0" applyFont="1" applyAlignment="1">
      <alignment vertical="top" wrapText="1"/>
    </xf>
    <xf numFmtId="0" fontId="66" fillId="0" borderId="118" xfId="3" applyFont="1" applyBorder="1" applyAlignment="1">
      <alignment horizontal="left" vertical="top" wrapText="1"/>
    </xf>
    <xf numFmtId="49" fontId="57" fillId="0" borderId="94" xfId="0" applyNumberFormat="1" applyFont="1" applyBorder="1" applyAlignment="1">
      <alignment wrapText="1"/>
    </xf>
    <xf numFmtId="49" fontId="57" fillId="0" borderId="92" xfId="0" applyNumberFormat="1" applyFont="1" applyBorder="1" applyAlignment="1">
      <alignment wrapText="1"/>
    </xf>
    <xf numFmtId="0" fontId="66" fillId="0" borderId="94" xfId="3" applyFont="1" applyBorder="1" applyAlignment="1">
      <alignment horizontal="left" vertical="top" wrapText="1"/>
    </xf>
    <xf numFmtId="0" fontId="57" fillId="0" borderId="118" xfId="3" applyFont="1" applyBorder="1" applyAlignment="1">
      <alignment horizontal="left" vertical="top" wrapText="1"/>
    </xf>
    <xf numFmtId="0" fontId="57" fillId="0" borderId="94" xfId="3" applyFont="1" applyBorder="1" applyAlignment="1">
      <alignment horizontal="left" vertical="top" wrapText="1"/>
    </xf>
    <xf numFmtId="0" fontId="68" fillId="0" borderId="92" xfId="3" applyFont="1" applyBorder="1" applyAlignment="1">
      <alignment horizontal="left" vertical="center" wrapText="1"/>
    </xf>
    <xf numFmtId="0" fontId="66" fillId="0" borderId="147" xfId="3" applyFont="1" applyBorder="1" applyAlignment="1">
      <alignment horizontal="left" vertical="top" wrapText="1"/>
    </xf>
    <xf numFmtId="0" fontId="57" fillId="0" borderId="166" xfId="3" applyFont="1" applyBorder="1" applyAlignment="1">
      <alignment wrapText="1"/>
    </xf>
    <xf numFmtId="0" fontId="65" fillId="0" borderId="150" xfId="3" applyFont="1" applyBorder="1" applyAlignment="1">
      <alignment horizontal="left" wrapText="1"/>
    </xf>
    <xf numFmtId="0" fontId="57" fillId="0" borderId="151" xfId="3" applyFont="1" applyBorder="1" applyAlignment="1">
      <alignment horizontal="left" vertical="center" wrapText="1"/>
    </xf>
    <xf numFmtId="0" fontId="61" fillId="18" borderId="172" xfId="3" applyFont="1" applyFill="1" applyBorder="1" applyAlignment="1">
      <alignment horizontal="left" vertical="top" wrapText="1"/>
    </xf>
    <xf numFmtId="0" fontId="60" fillId="18" borderId="110" xfId="3" applyFont="1" applyFill="1" applyBorder="1" applyAlignment="1">
      <alignment horizontal="left" vertical="top" wrapText="1"/>
    </xf>
    <xf numFmtId="0" fontId="65" fillId="0" borderId="177" xfId="3" applyFont="1" applyBorder="1" applyAlignment="1">
      <alignment horizontal="left" vertical="top" wrapText="1"/>
    </xf>
    <xf numFmtId="0" fontId="60" fillId="18" borderId="150" xfId="3" applyFont="1" applyFill="1" applyBorder="1" applyAlignment="1">
      <alignment horizontal="left" vertical="top" wrapText="1"/>
    </xf>
    <xf numFmtId="0" fontId="66" fillId="0" borderId="76" xfId="3" applyFont="1" applyBorder="1" applyAlignment="1">
      <alignment horizontal="center" vertical="top" wrapText="1"/>
    </xf>
    <xf numFmtId="0" fontId="33" fillId="28" borderId="149" xfId="0" applyFont="1" applyFill="1" applyBorder="1"/>
    <xf numFmtId="0" fontId="65" fillId="0" borderId="43" xfId="3" applyFont="1" applyBorder="1" applyAlignment="1">
      <alignment horizontal="left" vertical="top" wrapText="1"/>
    </xf>
    <xf numFmtId="0" fontId="66" fillId="0" borderId="43" xfId="3" applyFont="1" applyFill="1" applyBorder="1" applyAlignment="1">
      <alignment horizontal="left" vertical="top" wrapText="1"/>
    </xf>
    <xf numFmtId="0" fontId="71" fillId="0" borderId="150" xfId="3" applyFont="1" applyBorder="1" applyAlignment="1">
      <alignment horizontal="left" vertical="top" wrapText="1"/>
    </xf>
    <xf numFmtId="0" fontId="12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5" fillId="0" borderId="58" xfId="0" applyFont="1" applyBorder="1" applyAlignment="1">
      <alignment horizontal="left" vertical="center" wrapText="1"/>
    </xf>
    <xf numFmtId="0" fontId="13" fillId="0" borderId="33" xfId="0" applyFont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vertical="center" wrapText="1"/>
    </xf>
    <xf numFmtId="0" fontId="5" fillId="0" borderId="66" xfId="0" applyFont="1" applyBorder="1" applyAlignment="1">
      <alignment horizontal="left" vertical="center" wrapText="1"/>
    </xf>
    <xf numFmtId="0" fontId="13" fillId="0" borderId="126" xfId="0" applyFont="1" applyBorder="1" applyAlignment="1">
      <alignment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vertical="center" wrapText="1"/>
    </xf>
    <xf numFmtId="0" fontId="13" fillId="5" borderId="35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13" fillId="0" borderId="4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13" fillId="7" borderId="92" xfId="0" applyFont="1" applyFill="1" applyBorder="1" applyAlignment="1">
      <alignment horizontal="left" vertical="center" wrapText="1"/>
    </xf>
    <xf numFmtId="0" fontId="13" fillId="7" borderId="78" xfId="0" applyFont="1" applyFill="1" applyBorder="1" applyAlignment="1">
      <alignment horizontal="left" vertical="center" wrapText="1"/>
    </xf>
    <xf numFmtId="0" fontId="13" fillId="7" borderId="93" xfId="0" applyFont="1" applyFill="1" applyBorder="1" applyAlignment="1">
      <alignment horizontal="left" vertical="center" wrapText="1"/>
    </xf>
    <xf numFmtId="0" fontId="13" fillId="7" borderId="94" xfId="0" applyFont="1" applyFill="1" applyBorder="1" applyAlignment="1">
      <alignment horizontal="left" vertical="center" wrapText="1"/>
    </xf>
    <xf numFmtId="0" fontId="13" fillId="7" borderId="76" xfId="0" applyFont="1" applyFill="1" applyBorder="1" applyAlignment="1">
      <alignment horizontal="left" vertical="center" wrapText="1"/>
    </xf>
    <xf numFmtId="0" fontId="13" fillId="7" borderId="95" xfId="0" applyFont="1" applyFill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13" fillId="0" borderId="64" xfId="0" applyFont="1" applyBorder="1" applyAlignment="1">
      <alignment vertical="center" wrapText="1"/>
    </xf>
    <xf numFmtId="0" fontId="5" fillId="0" borderId="52" xfId="0" applyFont="1" applyBorder="1" applyAlignment="1">
      <alignment horizontal="left" vertical="center" wrapText="1"/>
    </xf>
    <xf numFmtId="0" fontId="13" fillId="0" borderId="69" xfId="0" applyFont="1" applyBorder="1" applyAlignment="1">
      <alignment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3" fillId="0" borderId="130" xfId="0" applyFont="1" applyBorder="1" applyAlignment="1">
      <alignment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2" fontId="12" fillId="0" borderId="44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49" fontId="12" fillId="0" borderId="104" xfId="0" applyNumberFormat="1" applyFont="1" applyBorder="1" applyAlignment="1">
      <alignment horizontal="center" vertical="center" wrapText="1"/>
    </xf>
    <xf numFmtId="49" fontId="12" fillId="0" borderId="103" xfId="0" applyNumberFormat="1" applyFont="1" applyBorder="1" applyAlignment="1">
      <alignment horizontal="center" vertical="center" wrapText="1"/>
    </xf>
    <xf numFmtId="49" fontId="12" fillId="0" borderId="121" xfId="0" applyNumberFormat="1" applyFont="1" applyBorder="1" applyAlignment="1">
      <alignment horizontal="center" vertical="center" wrapText="1"/>
    </xf>
    <xf numFmtId="49" fontId="12" fillId="0" borderId="123" xfId="0" applyNumberFormat="1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2" fontId="12" fillId="0" borderId="49" xfId="0" applyNumberFormat="1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 vertical="center" wrapText="1"/>
    </xf>
    <xf numFmtId="49" fontId="12" fillId="0" borderId="120" xfId="0" applyNumberFormat="1" applyFont="1" applyBorder="1" applyAlignment="1">
      <alignment horizontal="center" vertical="center" wrapText="1"/>
    </xf>
    <xf numFmtId="49" fontId="12" fillId="0" borderId="122" xfId="0" applyNumberFormat="1" applyFont="1" applyBorder="1" applyAlignment="1">
      <alignment horizontal="center" vertical="center" wrapText="1"/>
    </xf>
    <xf numFmtId="0" fontId="53" fillId="0" borderId="0" xfId="4" applyFont="1" applyAlignment="1">
      <alignment horizontal="center"/>
    </xf>
    <xf numFmtId="0" fontId="23" fillId="9" borderId="0" xfId="4" applyFill="1" applyAlignment="1">
      <alignment horizontal="left" vertical="center" wrapText="1"/>
    </xf>
    <xf numFmtId="0" fontId="23" fillId="9" borderId="82" xfId="4" applyFill="1" applyBorder="1" applyAlignment="1">
      <alignment vertical="center" wrapText="1"/>
    </xf>
    <xf numFmtId="0" fontId="23" fillId="9" borderId="91" xfId="4" applyFill="1" applyBorder="1" applyAlignment="1">
      <alignment vertical="center" wrapText="1"/>
    </xf>
    <xf numFmtId="0" fontId="13" fillId="0" borderId="152" xfId="3" applyFont="1" applyBorder="1" applyAlignment="1">
      <alignment horizontal="center" vertical="top" wrapText="1"/>
    </xf>
    <xf numFmtId="0" fontId="13" fillId="0" borderId="153" xfId="3" applyFont="1" applyBorder="1" applyAlignment="1">
      <alignment horizontal="center" vertical="top" wrapText="1"/>
    </xf>
    <xf numFmtId="0" fontId="61" fillId="28" borderId="158" xfId="3" applyFont="1" applyFill="1" applyBorder="1" applyAlignment="1">
      <alignment horizontal="left" vertical="top" wrapText="1"/>
    </xf>
    <xf numFmtId="0" fontId="61" fillId="28" borderId="125" xfId="3" applyFont="1" applyFill="1" applyBorder="1" applyAlignment="1">
      <alignment horizontal="left" vertical="top" wrapText="1"/>
    </xf>
    <xf numFmtId="0" fontId="61" fillId="28" borderId="149" xfId="3" applyFont="1" applyFill="1" applyBorder="1" applyAlignment="1">
      <alignment horizontal="left" vertical="top" wrapText="1"/>
    </xf>
    <xf numFmtId="0" fontId="60" fillId="28" borderId="151" xfId="3" applyFont="1" applyFill="1" applyBorder="1" applyAlignment="1">
      <alignment horizontal="left" vertical="top" wrapText="1"/>
    </xf>
    <xf numFmtId="0" fontId="12" fillId="0" borderId="110" xfId="3" applyFont="1" applyBorder="1" applyAlignment="1">
      <alignment horizontal="left" vertical="top" wrapText="1"/>
    </xf>
    <xf numFmtId="0" fontId="12" fillId="0" borderId="146" xfId="3" applyFont="1" applyBorder="1" applyAlignment="1">
      <alignment horizontal="left" vertical="top" wrapText="1"/>
    </xf>
    <xf numFmtId="0" fontId="12" fillId="0" borderId="147" xfId="3" applyFont="1" applyBorder="1" applyAlignment="1">
      <alignment horizontal="left" vertical="top" wrapText="1"/>
    </xf>
    <xf numFmtId="0" fontId="12" fillId="0" borderId="148" xfId="3" applyFont="1" applyBorder="1" applyAlignment="1">
      <alignment horizontal="left" vertical="top" wrapText="1"/>
    </xf>
    <xf numFmtId="0" fontId="12" fillId="0" borderId="109" xfId="3" applyFont="1" applyBorder="1" applyAlignment="1">
      <alignment horizontal="left" vertical="top" wrapText="1"/>
    </xf>
    <xf numFmtId="0" fontId="12" fillId="0" borderId="111" xfId="3" applyFont="1" applyBorder="1" applyAlignment="1">
      <alignment horizontal="left" vertical="top" wrapText="1"/>
    </xf>
    <xf numFmtId="0" fontId="58" fillId="0" borderId="125" xfId="3" applyFont="1" applyBorder="1" applyAlignment="1">
      <alignment horizontal="left" wrapText="1"/>
    </xf>
    <xf numFmtId="0" fontId="13" fillId="0" borderId="149" xfId="3" applyFont="1" applyBorder="1" applyAlignment="1">
      <alignment horizontal="center" vertical="top" wrapText="1"/>
    </xf>
    <xf numFmtId="0" fontId="13" fillId="0" borderId="150" xfId="3" applyFont="1" applyBorder="1" applyAlignment="1">
      <alignment horizontal="center" vertical="top" wrapText="1"/>
    </xf>
    <xf numFmtId="0" fontId="13" fillId="0" borderId="151" xfId="3" applyFont="1" applyBorder="1" applyAlignment="1">
      <alignment horizontal="center" vertical="top" wrapText="1"/>
    </xf>
    <xf numFmtId="0" fontId="12" fillId="0" borderId="150" xfId="3" applyFont="1" applyBorder="1" applyAlignment="1">
      <alignment horizontal="center" vertical="top" wrapText="1"/>
    </xf>
    <xf numFmtId="0" fontId="12" fillId="0" borderId="149" xfId="3" applyFont="1" applyBorder="1" applyAlignment="1">
      <alignment horizontal="center" vertical="top" wrapText="1"/>
    </xf>
    <xf numFmtId="0" fontId="12" fillId="0" borderId="151" xfId="3" applyFont="1" applyBorder="1" applyAlignment="1">
      <alignment horizontal="center" vertical="top" wrapText="1"/>
    </xf>
    <xf numFmtId="0" fontId="63" fillId="0" borderId="109" xfId="3" applyFont="1" applyBorder="1" applyAlignment="1">
      <alignment horizontal="center" vertical="top" wrapText="1"/>
    </xf>
    <xf numFmtId="0" fontId="63" fillId="0" borderId="110" xfId="3" applyFont="1" applyBorder="1" applyAlignment="1">
      <alignment horizontal="center" vertical="top" wrapText="1"/>
    </xf>
    <xf numFmtId="0" fontId="63" fillId="0" borderId="111" xfId="3" applyFont="1" applyBorder="1" applyAlignment="1">
      <alignment horizontal="center" vertical="top" wrapText="1"/>
    </xf>
    <xf numFmtId="0" fontId="13" fillId="0" borderId="109" xfId="3" applyFont="1" applyBorder="1" applyAlignment="1">
      <alignment horizontal="center" vertical="top" wrapText="1"/>
    </xf>
    <xf numFmtId="0" fontId="13" fillId="0" borderId="110" xfId="3" applyFont="1" applyBorder="1" applyAlignment="1">
      <alignment horizontal="center" vertical="top" wrapText="1"/>
    </xf>
    <xf numFmtId="0" fontId="13" fillId="0" borderId="111" xfId="3" applyFont="1" applyBorder="1" applyAlignment="1">
      <alignment horizontal="center" vertical="top" wrapText="1"/>
    </xf>
    <xf numFmtId="0" fontId="12" fillId="0" borderId="109" xfId="3" applyFont="1" applyBorder="1" applyAlignment="1">
      <alignment horizontal="center" wrapText="1"/>
    </xf>
    <xf numFmtId="0" fontId="12" fillId="0" borderId="111" xfId="3" applyFont="1" applyBorder="1" applyAlignment="1">
      <alignment horizontal="center" wrapText="1"/>
    </xf>
    <xf numFmtId="0" fontId="12" fillId="0" borderId="110" xfId="3" applyFont="1" applyBorder="1" applyAlignment="1">
      <alignment horizontal="center" wrapText="1"/>
    </xf>
    <xf numFmtId="0" fontId="12" fillId="0" borderId="149" xfId="3" applyFont="1" applyBorder="1" applyAlignment="1">
      <alignment horizontal="center" wrapText="1"/>
    </xf>
    <xf numFmtId="0" fontId="12" fillId="0" borderId="150" xfId="3" applyFont="1" applyBorder="1" applyAlignment="1">
      <alignment horizontal="center" wrapText="1"/>
    </xf>
    <xf numFmtId="0" fontId="12" fillId="0" borderId="151" xfId="3" applyFont="1" applyBorder="1" applyAlignment="1">
      <alignment horizontal="center" wrapText="1"/>
    </xf>
    <xf numFmtId="0" fontId="62" fillId="0" borderId="152" xfId="3" applyFont="1" applyBorder="1" applyAlignment="1">
      <alignment horizontal="left" vertical="top" wrapText="1"/>
    </xf>
    <xf numFmtId="0" fontId="62" fillId="0" borderId="154" xfId="3" applyFont="1" applyBorder="1" applyAlignment="1">
      <alignment horizontal="left" vertical="top" wrapText="1"/>
    </xf>
    <xf numFmtId="0" fontId="60" fillId="28" borderId="149" xfId="3" applyFont="1" applyFill="1" applyBorder="1" applyAlignment="1">
      <alignment horizontal="left" vertical="top" wrapText="1"/>
    </xf>
    <xf numFmtId="0" fontId="60" fillId="28" borderId="125" xfId="3" applyFont="1" applyFill="1" applyBorder="1" applyAlignment="1">
      <alignment horizontal="left" vertical="top" wrapText="1"/>
    </xf>
    <xf numFmtId="0" fontId="60" fillId="28" borderId="109" xfId="3" applyFont="1" applyFill="1" applyBorder="1" applyAlignment="1">
      <alignment horizontal="left" vertical="top" wrapText="1"/>
    </xf>
    <xf numFmtId="0" fontId="60" fillId="28" borderId="111" xfId="3" applyFont="1" applyFill="1" applyBorder="1" applyAlignment="1">
      <alignment horizontal="left" vertical="top" wrapText="1"/>
    </xf>
    <xf numFmtId="0" fontId="13" fillId="0" borderId="154" xfId="3" applyFont="1" applyBorder="1" applyAlignment="1">
      <alignment horizontal="left" vertical="top" wrapText="1"/>
    </xf>
    <xf numFmtId="0" fontId="13" fillId="0" borderId="153" xfId="3" applyFont="1" applyBorder="1" applyAlignment="1">
      <alignment horizontal="left" vertical="top" wrapText="1"/>
    </xf>
    <xf numFmtId="0" fontId="66" fillId="0" borderId="93" xfId="3" applyFont="1" applyBorder="1" applyAlignment="1">
      <alignment horizontal="left" vertical="top" wrapText="1"/>
    </xf>
    <xf numFmtId="0" fontId="66" fillId="0" borderId="119" xfId="3" applyFont="1" applyBorder="1" applyAlignment="1">
      <alignment horizontal="left" vertical="top" wrapText="1"/>
    </xf>
    <xf numFmtId="0" fontId="66" fillId="0" borderId="95" xfId="3" applyFont="1" applyBorder="1" applyAlignment="1">
      <alignment horizontal="left" vertical="top" wrapText="1"/>
    </xf>
    <xf numFmtId="0" fontId="66" fillId="0" borderId="149" xfId="3" applyFont="1" applyBorder="1" applyAlignment="1">
      <alignment horizontal="left" vertical="top" wrapText="1"/>
    </xf>
    <xf numFmtId="0" fontId="66" fillId="0" borderId="150" xfId="3" applyFont="1" applyBorder="1" applyAlignment="1">
      <alignment horizontal="left" vertical="top" wrapText="1"/>
    </xf>
    <xf numFmtId="0" fontId="66" fillId="0" borderId="151" xfId="3" applyFont="1" applyBorder="1" applyAlignment="1">
      <alignment horizontal="left" vertical="top" wrapText="1"/>
    </xf>
    <xf numFmtId="0" fontId="57" fillId="0" borderId="150" xfId="3" applyFont="1" applyBorder="1" applyAlignment="1">
      <alignment horizontal="left" vertical="top" wrapText="1"/>
    </xf>
    <xf numFmtId="0" fontId="57" fillId="0" borderId="151" xfId="3" applyFont="1" applyBorder="1" applyAlignment="1">
      <alignment horizontal="left" vertical="top" wrapText="1"/>
    </xf>
    <xf numFmtId="0" fontId="57" fillId="0" borderId="150" xfId="0" applyFont="1" applyBorder="1" applyAlignment="1">
      <alignment horizontal="left" vertical="top" wrapText="1"/>
    </xf>
    <xf numFmtId="0" fontId="57" fillId="0" borderId="151" xfId="0" applyFont="1" applyBorder="1" applyAlignment="1">
      <alignment horizontal="left" vertical="top" wrapText="1"/>
    </xf>
    <xf numFmtId="0" fontId="66" fillId="0" borderId="78" xfId="3" applyFont="1" applyBorder="1" applyAlignment="1">
      <alignment horizontal="center" vertical="top" wrapText="1"/>
    </xf>
    <xf numFmtId="0" fontId="66" fillId="0" borderId="0" xfId="3" applyFont="1" applyBorder="1" applyAlignment="1">
      <alignment horizontal="center" vertical="top" wrapText="1"/>
    </xf>
    <xf numFmtId="0" fontId="66" fillId="0" borderId="93" xfId="3" applyFont="1" applyBorder="1" applyAlignment="1">
      <alignment horizontal="center" vertical="top" wrapText="1"/>
    </xf>
    <xf numFmtId="0" fontId="66" fillId="0" borderId="119" xfId="3" applyFont="1" applyBorder="1" applyAlignment="1">
      <alignment horizontal="center" vertical="top" wrapText="1"/>
    </xf>
    <xf numFmtId="0" fontId="70" fillId="0" borderId="93" xfId="3" applyFont="1" applyFill="1" applyBorder="1" applyAlignment="1">
      <alignment horizontal="left" vertical="top" wrapText="1"/>
    </xf>
    <xf numFmtId="0" fontId="70" fillId="0" borderId="119" xfId="3" applyFont="1" applyFill="1" applyBorder="1" applyAlignment="1">
      <alignment horizontal="left" vertical="top" wrapText="1"/>
    </xf>
    <xf numFmtId="0" fontId="70" fillId="0" borderId="149" xfId="3" applyFont="1" applyFill="1" applyBorder="1" applyAlignment="1">
      <alignment horizontal="center" vertical="top" wrapText="1"/>
    </xf>
    <xf numFmtId="0" fontId="70" fillId="0" borderId="150" xfId="3" applyFont="1" applyFill="1" applyBorder="1" applyAlignment="1">
      <alignment horizontal="center" vertical="top" wrapText="1"/>
    </xf>
    <xf numFmtId="0" fontId="65" fillId="0" borderId="158" xfId="3" applyFont="1" applyBorder="1" applyAlignment="1">
      <alignment horizontal="left" vertical="top" wrapText="1"/>
    </xf>
    <xf numFmtId="0" fontId="65" fillId="0" borderId="0" xfId="3" applyFont="1" applyBorder="1" applyAlignment="1">
      <alignment horizontal="left" vertical="top" wrapText="1"/>
    </xf>
    <xf numFmtId="0" fontId="66" fillId="0" borderId="78" xfId="3" applyFont="1" applyBorder="1" applyAlignment="1">
      <alignment horizontal="left" vertical="top" wrapText="1"/>
    </xf>
    <xf numFmtId="0" fontId="66" fillId="0" borderId="0" xfId="3" applyFont="1" applyBorder="1" applyAlignment="1">
      <alignment horizontal="left" vertical="top" wrapText="1"/>
    </xf>
    <xf numFmtId="0" fontId="65" fillId="0" borderId="149" xfId="3" applyFont="1" applyBorder="1" applyAlignment="1">
      <alignment horizontal="left" vertical="top" wrapText="1"/>
    </xf>
    <xf numFmtId="0" fontId="66" fillId="0" borderId="92" xfId="3" applyFont="1" applyBorder="1" applyAlignment="1">
      <alignment horizontal="left" vertical="top" wrapText="1"/>
    </xf>
    <xf numFmtId="0" fontId="66" fillId="0" borderId="118" xfId="3" applyFont="1" applyBorder="1" applyAlignment="1">
      <alignment horizontal="left" vertical="top" wrapText="1"/>
    </xf>
    <xf numFmtId="0" fontId="70" fillId="0" borderId="149" xfId="3" applyFont="1" applyFill="1" applyBorder="1" applyAlignment="1">
      <alignment horizontal="left" vertical="top" wrapText="1"/>
    </xf>
    <xf numFmtId="0" fontId="70" fillId="0" borderId="150" xfId="3" applyFont="1" applyFill="1" applyBorder="1" applyAlignment="1">
      <alignment horizontal="left" vertical="top" wrapText="1"/>
    </xf>
    <xf numFmtId="0" fontId="66" fillId="0" borderId="109" xfId="3" applyFont="1" applyBorder="1" applyAlignment="1">
      <alignment horizontal="left" vertical="top" wrapText="1"/>
    </xf>
    <xf numFmtId="0" fontId="66" fillId="0" borderId="111" xfId="3" applyFont="1" applyBorder="1" applyAlignment="1">
      <alignment horizontal="left" vertical="top" wrapText="1"/>
    </xf>
    <xf numFmtId="49" fontId="57" fillId="0" borderId="149" xfId="0" applyNumberFormat="1" applyFont="1" applyBorder="1" applyAlignment="1">
      <alignment horizontal="left" vertical="top" wrapText="1"/>
    </xf>
    <xf numFmtId="49" fontId="57" fillId="0" borderId="151" xfId="0" applyNumberFormat="1" applyFont="1" applyBorder="1" applyAlignment="1">
      <alignment horizontal="left" vertical="top" wrapText="1"/>
    </xf>
    <xf numFmtId="0" fontId="65" fillId="0" borderId="152" xfId="3" applyFont="1" applyBorder="1" applyAlignment="1">
      <alignment horizontal="left" vertical="top" wrapText="1"/>
    </xf>
    <xf numFmtId="0" fontId="65" fillId="0" borderId="153" xfId="3" applyFont="1" applyBorder="1" applyAlignment="1">
      <alignment horizontal="left" vertical="top" wrapText="1"/>
    </xf>
    <xf numFmtId="0" fontId="65" fillId="0" borderId="150" xfId="3" applyFont="1" applyBorder="1" applyAlignment="1">
      <alignment horizontal="left" vertical="top" wrapText="1"/>
    </xf>
    <xf numFmtId="0" fontId="12" fillId="0" borderId="0" xfId="3" applyFont="1" applyAlignment="1">
      <alignment horizontal="left" vertical="top" wrapText="1"/>
    </xf>
    <xf numFmtId="0" fontId="61" fillId="18" borderId="167" xfId="3" applyFont="1" applyFill="1" applyBorder="1" applyAlignment="1">
      <alignment horizontal="left" vertical="top" wrapText="1"/>
    </xf>
    <xf numFmtId="0" fontId="61" fillId="18" borderId="168" xfId="3" applyFont="1" applyFill="1" applyBorder="1" applyAlignment="1">
      <alignment horizontal="left" vertical="top" wrapText="1"/>
    </xf>
    <xf numFmtId="0" fontId="61" fillId="18" borderId="0" xfId="3" applyFont="1" applyFill="1" applyBorder="1" applyAlignment="1">
      <alignment horizontal="left" vertical="top" wrapText="1"/>
    </xf>
    <xf numFmtId="0" fontId="60" fillId="18" borderId="125" xfId="3" applyFont="1" applyFill="1" applyBorder="1" applyAlignment="1">
      <alignment horizontal="left" vertical="top" wrapText="1"/>
    </xf>
    <xf numFmtId="0" fontId="60" fillId="18" borderId="149" xfId="3" applyFont="1" applyFill="1" applyBorder="1" applyAlignment="1">
      <alignment horizontal="left" vertical="top" wrapText="1"/>
    </xf>
    <xf numFmtId="0" fontId="60" fillId="18" borderId="150" xfId="3" applyFont="1" applyFill="1" applyBorder="1" applyAlignment="1">
      <alignment horizontal="left" vertical="top" wrapText="1"/>
    </xf>
    <xf numFmtId="0" fontId="60" fillId="18" borderId="151" xfId="3" applyFont="1" applyFill="1" applyBorder="1" applyAlignment="1">
      <alignment horizontal="left" vertical="top" wrapText="1"/>
    </xf>
    <xf numFmtId="0" fontId="65" fillId="0" borderId="92" xfId="3" applyFont="1" applyBorder="1" applyAlignment="1">
      <alignment horizontal="left" vertical="top" wrapText="1"/>
    </xf>
    <xf numFmtId="0" fontId="65" fillId="0" borderId="176" xfId="3" applyFont="1" applyBorder="1" applyAlignment="1">
      <alignment horizontal="left" vertical="top" wrapText="1"/>
    </xf>
    <xf numFmtId="0" fontId="66" fillId="0" borderId="125" xfId="3" applyFont="1" applyBorder="1" applyAlignment="1">
      <alignment horizontal="left" vertical="top" wrapText="1"/>
    </xf>
    <xf numFmtId="0" fontId="65" fillId="0" borderId="78" xfId="3" applyFont="1" applyBorder="1" applyAlignment="1">
      <alignment horizontal="left" vertical="top" wrapText="1"/>
    </xf>
    <xf numFmtId="0" fontId="65" fillId="0" borderId="125" xfId="3" applyFont="1" applyBorder="1" applyAlignment="1">
      <alignment horizontal="left" vertical="top" wrapText="1"/>
    </xf>
    <xf numFmtId="0" fontId="66" fillId="0" borderId="149" xfId="3" applyFont="1" applyBorder="1" applyAlignment="1">
      <alignment horizontal="center" vertical="top" wrapText="1"/>
    </xf>
    <xf numFmtId="0" fontId="66" fillId="0" borderId="150" xfId="3" applyFont="1" applyBorder="1" applyAlignment="1">
      <alignment horizontal="center" vertical="top" wrapText="1"/>
    </xf>
    <xf numFmtId="0" fontId="60" fillId="18" borderId="0" xfId="3" applyFont="1" applyFill="1" applyBorder="1" applyAlignment="1">
      <alignment horizontal="left" vertical="top" wrapText="1"/>
    </xf>
    <xf numFmtId="0" fontId="66" fillId="0" borderId="169" xfId="3" applyFont="1" applyBorder="1" applyAlignment="1">
      <alignment horizontal="left" vertical="top" wrapText="1"/>
    </xf>
    <xf numFmtId="0" fontId="66" fillId="0" borderId="154" xfId="3" applyFont="1" applyBorder="1" applyAlignment="1">
      <alignment horizontal="left" vertical="top" wrapText="1"/>
    </xf>
    <xf numFmtId="0" fontId="61" fillId="18" borderId="149" xfId="3" applyFont="1" applyFill="1" applyBorder="1" applyAlignment="1">
      <alignment horizontal="left" vertical="top" wrapText="1"/>
    </xf>
    <xf numFmtId="0" fontId="59" fillId="0" borderId="125" xfId="3" applyFont="1" applyBorder="1" applyAlignment="1">
      <alignment horizontal="left" wrapText="1"/>
    </xf>
    <xf numFmtId="0" fontId="57" fillId="0" borderId="118" xfId="0" applyFont="1" applyBorder="1" applyAlignment="1">
      <alignment horizontal="left" vertical="top" wrapText="1"/>
    </xf>
    <xf numFmtId="0" fontId="66" fillId="0" borderId="94" xfId="3" applyFont="1" applyBorder="1" applyAlignment="1">
      <alignment horizontal="left" vertical="top" wrapText="1"/>
    </xf>
    <xf numFmtId="0" fontId="57" fillId="0" borderId="149" xfId="0" applyFont="1" applyBorder="1" applyAlignment="1">
      <alignment horizontal="left" vertical="top" wrapText="1"/>
    </xf>
    <xf numFmtId="0" fontId="57" fillId="0" borderId="160" xfId="0" applyFont="1" applyBorder="1" applyAlignment="1">
      <alignment horizontal="left" vertical="top" wrapText="1"/>
    </xf>
    <xf numFmtId="0" fontId="7" fillId="0" borderId="149" xfId="0" applyFont="1" applyBorder="1" applyAlignment="1">
      <alignment horizontal="left" vertical="top" wrapText="1"/>
    </xf>
    <xf numFmtId="0" fontId="7" fillId="0" borderId="150" xfId="0" applyFont="1" applyBorder="1" applyAlignment="1">
      <alignment horizontal="left" vertical="top" wrapText="1"/>
    </xf>
    <xf numFmtId="0" fontId="7" fillId="0" borderId="160" xfId="0" applyFont="1" applyBorder="1" applyAlignment="1">
      <alignment horizontal="left" vertical="top" wrapText="1"/>
    </xf>
    <xf numFmtId="0" fontId="7" fillId="0" borderId="149" xfId="0" applyFont="1" applyBorder="1" applyAlignment="1">
      <alignment horizontal="center"/>
    </xf>
    <xf numFmtId="0" fontId="7" fillId="0" borderId="150" xfId="0" applyFont="1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0" borderId="163" xfId="0" applyFont="1" applyBorder="1" applyAlignment="1">
      <alignment horizontal="left" vertical="top" wrapText="1"/>
    </xf>
    <xf numFmtId="0" fontId="7" fillId="0" borderId="163" xfId="0" applyFont="1" applyBorder="1" applyAlignment="1">
      <alignment horizontal="center"/>
    </xf>
    <xf numFmtId="0" fontId="7" fillId="0" borderId="164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65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7" fillId="0" borderId="151" xfId="0" applyFont="1" applyBorder="1" applyAlignment="1">
      <alignment horizontal="left" vertical="top" wrapText="1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49" xfId="0" applyBorder="1" applyAlignment="1">
      <alignment horizontal="left" vertical="top" wrapText="1"/>
    </xf>
    <xf numFmtId="0" fontId="0" fillId="0" borderId="150" xfId="0" applyBorder="1" applyAlignment="1">
      <alignment horizontal="left" vertical="top" wrapText="1"/>
    </xf>
    <xf numFmtId="0" fontId="0" fillId="0" borderId="151" xfId="0" applyBorder="1" applyAlignment="1">
      <alignment horizontal="left" vertical="top" wrapText="1"/>
    </xf>
    <xf numFmtId="0" fontId="7" fillId="0" borderId="93" xfId="0" applyFont="1" applyBorder="1" applyAlignment="1">
      <alignment horizontal="left" vertical="top" wrapText="1"/>
    </xf>
    <xf numFmtId="0" fontId="7" fillId="0" borderId="119" xfId="0" applyFont="1" applyBorder="1" applyAlignment="1">
      <alignment horizontal="left" vertical="top" wrapText="1"/>
    </xf>
    <xf numFmtId="0" fontId="7" fillId="0" borderId="95" xfId="0" applyFont="1" applyBorder="1" applyAlignment="1">
      <alignment horizontal="left" vertical="top" wrapText="1"/>
    </xf>
    <xf numFmtId="0" fontId="0" fillId="0" borderId="92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95" xfId="0" applyBorder="1" applyAlignment="1">
      <alignment horizontal="center"/>
    </xf>
    <xf numFmtId="0" fontId="39" fillId="8" borderId="118" xfId="0" applyFont="1" applyFill="1" applyBorder="1" applyAlignment="1">
      <alignment wrapText="1"/>
    </xf>
    <xf numFmtId="0" fontId="39" fillId="8" borderId="0" xfId="0" applyFont="1" applyFill="1" applyAlignment="1">
      <alignment wrapText="1"/>
    </xf>
    <xf numFmtId="0" fontId="39" fillId="15" borderId="118" xfId="0" applyFont="1" applyFill="1" applyBorder="1"/>
    <xf numFmtId="0" fontId="39" fillId="15" borderId="0" xfId="0" applyFont="1" applyFill="1"/>
    <xf numFmtId="0" fontId="39" fillId="23" borderId="118" xfId="0" applyFont="1" applyFill="1" applyBorder="1"/>
    <xf numFmtId="0" fontId="39" fillId="23" borderId="0" xfId="0" applyFont="1" applyFill="1"/>
    <xf numFmtId="0" fontId="39" fillId="24" borderId="118" xfId="0" applyFont="1" applyFill="1" applyBorder="1"/>
    <xf numFmtId="0" fontId="39" fillId="24" borderId="0" xfId="0" applyFont="1" applyFill="1"/>
    <xf numFmtId="0" fontId="39" fillId="14" borderId="118" xfId="0" applyFont="1" applyFill="1" applyBorder="1"/>
    <xf numFmtId="0" fontId="39" fillId="14" borderId="0" xfId="0" applyFont="1" applyFill="1"/>
    <xf numFmtId="0" fontId="39" fillId="14" borderId="119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20" xfId="0" applyFont="1" applyFill="1" applyBorder="1"/>
    <xf numFmtId="0" fontId="2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5" fillId="5" borderId="79" xfId="0" applyFont="1" applyFill="1" applyBorder="1" applyAlignment="1">
      <alignment horizontal="left" vertical="center" wrapText="1"/>
    </xf>
    <xf numFmtId="0" fontId="15" fillId="5" borderId="80" xfId="0" applyFont="1" applyFill="1" applyBorder="1" applyAlignment="1">
      <alignment horizontal="left" vertical="center" wrapText="1"/>
    </xf>
    <xf numFmtId="0" fontId="15" fillId="5" borderId="75" xfId="0" applyFont="1" applyFill="1" applyBorder="1" applyAlignment="1">
      <alignment horizontal="left" vertical="center" wrapText="1"/>
    </xf>
    <xf numFmtId="0" fontId="15" fillId="5" borderId="89" xfId="0" applyFont="1" applyFill="1" applyBorder="1" applyAlignment="1">
      <alignment horizontal="left" vertical="center" wrapText="1"/>
    </xf>
    <xf numFmtId="0" fontId="15" fillId="5" borderId="90" xfId="0" applyFont="1" applyFill="1" applyBorder="1" applyAlignment="1">
      <alignment horizontal="left" vertical="center" wrapText="1"/>
    </xf>
    <xf numFmtId="0" fontId="15" fillId="5" borderId="91" xfId="0" applyFont="1" applyFill="1" applyBorder="1" applyAlignment="1">
      <alignment horizontal="left" vertical="center" wrapText="1"/>
    </xf>
    <xf numFmtId="0" fontId="15" fillId="5" borderId="52" xfId="0" applyFont="1" applyFill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19" fillId="8" borderId="47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0" fontId="19" fillId="8" borderId="48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8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left" vertical="center" wrapText="1"/>
    </xf>
    <xf numFmtId="0" fontId="1" fillId="7" borderId="88" xfId="0" applyFont="1" applyFill="1" applyBorder="1" applyAlignment="1">
      <alignment horizontal="center" vertical="center" wrapText="1"/>
    </xf>
    <xf numFmtId="0" fontId="1" fillId="7" borderId="91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 wrapText="1"/>
    </xf>
    <xf numFmtId="0" fontId="1" fillId="0" borderId="69" xfId="0" applyFont="1" applyBorder="1" applyAlignment="1">
      <alignment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82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7" borderId="84" xfId="0" applyFont="1" applyFill="1" applyBorder="1" applyAlignment="1">
      <alignment horizontal="center" vertical="center" wrapText="1"/>
    </xf>
    <xf numFmtId="0" fontId="13" fillId="7" borderId="118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0" fontId="13" fillId="7" borderId="119" xfId="0" applyFont="1" applyFill="1" applyBorder="1" applyAlignment="1">
      <alignment horizontal="left" vertical="center" wrapText="1"/>
    </xf>
    <xf numFmtId="0" fontId="12" fillId="3" borderId="92" xfId="0" applyFont="1" applyFill="1" applyBorder="1" applyAlignment="1">
      <alignment horizontal="left" vertical="center" wrapText="1"/>
    </xf>
    <xf numFmtId="0" fontId="12" fillId="3" borderId="78" xfId="0" applyFont="1" applyFill="1" applyBorder="1" applyAlignment="1">
      <alignment horizontal="left" vertical="center" wrapText="1"/>
    </xf>
    <xf numFmtId="0" fontId="12" fillId="3" borderId="93" xfId="0" applyFont="1" applyFill="1" applyBorder="1" applyAlignment="1">
      <alignment horizontal="left" vertical="center" wrapText="1"/>
    </xf>
    <xf numFmtId="0" fontId="12" fillId="3" borderId="94" xfId="0" applyFont="1" applyFill="1" applyBorder="1" applyAlignment="1">
      <alignment horizontal="left" vertical="center" wrapText="1"/>
    </xf>
    <xf numFmtId="0" fontId="12" fillId="3" borderId="76" xfId="0" applyFont="1" applyFill="1" applyBorder="1" applyAlignment="1">
      <alignment horizontal="left" vertical="center" wrapText="1"/>
    </xf>
    <xf numFmtId="0" fontId="12" fillId="3" borderId="95" xfId="0" applyFont="1" applyFill="1" applyBorder="1" applyAlignment="1">
      <alignment horizontal="left" vertical="center" wrapText="1"/>
    </xf>
    <xf numFmtId="0" fontId="1" fillId="0" borderId="8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7" borderId="8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Border="1"/>
    <xf numFmtId="0" fontId="1" fillId="0" borderId="20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3" fillId="6" borderId="34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7" fillId="8" borderId="0" xfId="0" applyFont="1" applyFill="1" applyAlignment="1">
      <alignment horizontal="left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14" fillId="8" borderId="51" xfId="0" applyFont="1" applyFill="1" applyBorder="1" applyAlignment="1">
      <alignment horizontal="center" vertical="center" wrapText="1"/>
    </xf>
    <xf numFmtId="0" fontId="19" fillId="5" borderId="96" xfId="0" applyFont="1" applyFill="1" applyBorder="1" applyAlignment="1">
      <alignment horizontal="left" vertical="center"/>
    </xf>
    <xf numFmtId="0" fontId="19" fillId="5" borderId="105" xfId="0" applyFont="1" applyFill="1" applyBorder="1" applyAlignment="1">
      <alignment horizontal="left" vertical="center"/>
    </xf>
    <xf numFmtId="0" fontId="19" fillId="5" borderId="106" xfId="0" applyFont="1" applyFill="1" applyBorder="1" applyAlignment="1">
      <alignment horizontal="left" vertical="center"/>
    </xf>
    <xf numFmtId="0" fontId="19" fillId="5" borderId="97" xfId="0" applyFont="1" applyFill="1" applyBorder="1" applyAlignment="1">
      <alignment horizontal="left" vertical="center"/>
    </xf>
    <xf numFmtId="0" fontId="19" fillId="5" borderId="77" xfId="0" applyFont="1" applyFill="1" applyBorder="1" applyAlignment="1">
      <alignment horizontal="left" vertical="center"/>
    </xf>
    <xf numFmtId="0" fontId="19" fillId="5" borderId="107" xfId="0" applyFont="1" applyFill="1" applyBorder="1" applyAlignment="1">
      <alignment horizontal="left" vertical="center"/>
    </xf>
  </cellXfs>
  <cellStyles count="6">
    <cellStyle name="Hyperlänk" xfId="1" builtinId="8"/>
    <cellStyle name="Normal" xfId="0" builtinId="0"/>
    <cellStyle name="Normal 2" xfId="3" xr:uid="{6E0617AC-D2A3-8540-B21C-74E89B26CE28}"/>
    <cellStyle name="Normal 3" xfId="4" xr:uid="{F22FEE03-DEFF-5546-A8F1-04AF8CFEAD86}"/>
    <cellStyle name="Normal 4" xfId="5" xr:uid="{A4BF52B3-B77F-4803-88DD-D58C012D031D}"/>
    <cellStyle name="Procent" xfId="2" builtinId="5"/>
  </cellStyles>
  <dxfs count="22"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u val="none"/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14624</xdr:colOff>
      <xdr:row>2</xdr:row>
      <xdr:rowOff>7674</xdr:rowOff>
    </xdr:from>
    <xdr:to>
      <xdr:col>10</xdr:col>
      <xdr:colOff>853204</xdr:colOff>
      <xdr:row>38</xdr:row>
      <xdr:rowOff>143773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2549" y="1109938"/>
          <a:ext cx="12771787" cy="7780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672353</xdr:colOff>
      <xdr:row>33</xdr:row>
      <xdr:rowOff>35859</xdr:rowOff>
    </xdr:from>
    <xdr:to>
      <xdr:col>6</xdr:col>
      <xdr:colOff>33167</xdr:colOff>
      <xdr:row>63</xdr:row>
      <xdr:rowOff>50684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05" t="14769" r="10127" b="15909"/>
        <a:stretch/>
      </xdr:blipFill>
      <xdr:spPr>
        <a:xfrm>
          <a:off x="8543365" y="5602941"/>
          <a:ext cx="5636108" cy="5151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ramtidenslakare.se/" TargetMode="External"/><Relationship Id="rId2" Type="http://schemas.openxmlformats.org/officeDocument/2006/relationships/hyperlink" Target="https://www.socialstyrelsen.se/" TargetMode="External"/><Relationship Id="rId1" Type="http://schemas.openxmlformats.org/officeDocument/2006/relationships/hyperlink" Target="https://vardgivare.skane.se/kompetens-utveckling/s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91"/>
  <sheetViews>
    <sheetView tabSelected="1" workbookViewId="0">
      <selection activeCell="F8" sqref="F8"/>
    </sheetView>
  </sheetViews>
  <sheetFormatPr defaultColWidth="14.42578125" defaultRowHeight="15" customHeight="1" x14ac:dyDescent="0.2"/>
  <cols>
    <col min="1" max="1" width="9.140625" style="103" customWidth="1"/>
    <col min="2" max="2" width="67" style="103" customWidth="1"/>
    <col min="3" max="3" width="82.28515625" style="103" customWidth="1"/>
    <col min="4" max="26" width="8.7109375" style="103" customWidth="1"/>
    <col min="27" max="16384" width="14.42578125" style="103"/>
  </cols>
  <sheetData>
    <row r="1" spans="2:7" ht="12.75" customHeight="1" x14ac:dyDescent="0.2">
      <c r="G1" s="103" t="s">
        <v>445</v>
      </c>
    </row>
    <row r="2" spans="2:7" ht="15.75" x14ac:dyDescent="0.2">
      <c r="B2" s="220" t="s">
        <v>0</v>
      </c>
      <c r="C2" s="221"/>
    </row>
    <row r="3" spans="2:7" x14ac:dyDescent="0.2">
      <c r="B3" s="222"/>
      <c r="C3" s="223"/>
    </row>
    <row r="4" spans="2:7" x14ac:dyDescent="0.2">
      <c r="B4" s="224" t="s">
        <v>1</v>
      </c>
      <c r="C4" s="225"/>
    </row>
    <row r="5" spans="2:7" x14ac:dyDescent="0.2">
      <c r="B5" s="224" t="s">
        <v>2</v>
      </c>
      <c r="C5" s="226"/>
    </row>
    <row r="6" spans="2:7" x14ac:dyDescent="0.2">
      <c r="B6" s="224" t="s">
        <v>3</v>
      </c>
      <c r="C6" s="225" t="s">
        <v>4</v>
      </c>
    </row>
    <row r="7" spans="2:7" x14ac:dyDescent="0.2">
      <c r="B7" s="224" t="s">
        <v>5</v>
      </c>
      <c r="C7" s="225" t="s">
        <v>6</v>
      </c>
    </row>
    <row r="8" spans="2:7" ht="12.75" customHeight="1" x14ac:dyDescent="0.2">
      <c r="B8" s="227"/>
      <c r="C8" s="228"/>
    </row>
    <row r="9" spans="2:7" ht="12.75" customHeight="1" x14ac:dyDescent="0.2">
      <c r="B9" s="229"/>
      <c r="C9" s="229"/>
    </row>
    <row r="10" spans="2:7" ht="15.75" x14ac:dyDescent="0.2">
      <c r="B10" s="230" t="s">
        <v>7</v>
      </c>
      <c r="C10" s="221"/>
    </row>
    <row r="11" spans="2:7" ht="12.75" customHeight="1" x14ac:dyDescent="0.2">
      <c r="B11" s="222"/>
      <c r="C11" s="223"/>
    </row>
    <row r="12" spans="2:7" x14ac:dyDescent="0.2">
      <c r="B12" s="497" t="s">
        <v>8</v>
      </c>
      <c r="C12" s="498"/>
    </row>
    <row r="13" spans="2:7" x14ac:dyDescent="0.2">
      <c r="B13" s="224" t="s">
        <v>9</v>
      </c>
      <c r="C13" s="231"/>
    </row>
    <row r="14" spans="2:7" x14ac:dyDescent="0.2">
      <c r="B14" s="224" t="s">
        <v>10</v>
      </c>
      <c r="C14" s="225"/>
      <c r="D14" s="103" t="s">
        <v>11</v>
      </c>
      <c r="E14" s="232"/>
    </row>
    <row r="15" spans="2:7" ht="12.75" customHeight="1" x14ac:dyDescent="0.2">
      <c r="B15" s="227"/>
      <c r="C15" s="228"/>
    </row>
    <row r="16" spans="2:7" ht="12.75" customHeight="1" x14ac:dyDescent="0.2">
      <c r="B16" s="229"/>
      <c r="C16" s="229"/>
    </row>
    <row r="17" spans="2:9" ht="15.75" x14ac:dyDescent="0.2">
      <c r="B17" s="230" t="s">
        <v>12</v>
      </c>
      <c r="C17" s="221"/>
    </row>
    <row r="18" spans="2:9" x14ac:dyDescent="0.2">
      <c r="B18" s="222"/>
      <c r="C18" s="223"/>
      <c r="E18" s="233"/>
    </row>
    <row r="19" spans="2:9" x14ac:dyDescent="0.2">
      <c r="B19" s="224" t="s">
        <v>13</v>
      </c>
      <c r="C19" s="225" t="s">
        <v>14</v>
      </c>
    </row>
    <row r="20" spans="2:9" x14ac:dyDescent="0.2">
      <c r="B20" s="227"/>
      <c r="C20" s="234"/>
    </row>
    <row r="21" spans="2:9" ht="12.75" customHeight="1" x14ac:dyDescent="0.2"/>
    <row r="22" spans="2:9" ht="12.75" customHeight="1" x14ac:dyDescent="0.2"/>
    <row r="23" spans="2:9" ht="12.75" customHeight="1" x14ac:dyDescent="0.2"/>
    <row r="24" spans="2:9" ht="12.75" customHeight="1" x14ac:dyDescent="0.2"/>
    <row r="25" spans="2:9" ht="12.75" customHeight="1" x14ac:dyDescent="0.2">
      <c r="B25" s="229"/>
      <c r="C25" s="229"/>
      <c r="D25" s="229"/>
      <c r="E25" s="229"/>
      <c r="F25" s="229"/>
      <c r="G25" s="229"/>
      <c r="H25" s="229"/>
      <c r="I25" s="229"/>
    </row>
    <row r="26" spans="2:9" ht="12.75" customHeight="1" x14ac:dyDescent="0.2">
      <c r="B26" s="229"/>
      <c r="C26" s="229"/>
      <c r="D26" s="229"/>
      <c r="E26" s="229"/>
      <c r="F26" s="229"/>
      <c r="G26" s="229"/>
      <c r="H26" s="229"/>
      <c r="I26" s="229"/>
    </row>
    <row r="27" spans="2:9" ht="12.75" customHeight="1" x14ac:dyDescent="0.2">
      <c r="B27" s="105"/>
      <c r="C27" s="105"/>
      <c r="D27" s="105"/>
    </row>
    <row r="28" spans="2:9" ht="12.75" customHeight="1" x14ac:dyDescent="0.2">
      <c r="B28" s="235"/>
      <c r="C28" s="235"/>
      <c r="D28" s="235"/>
      <c r="E28" s="235"/>
    </row>
    <row r="29" spans="2:9" ht="12.75" customHeight="1" x14ac:dyDescent="0.2">
      <c r="B29" s="235"/>
      <c r="C29" s="235"/>
      <c r="D29" s="235"/>
      <c r="E29" s="235"/>
    </row>
    <row r="30" spans="2:9" ht="12.75" customHeight="1" x14ac:dyDescent="0.2">
      <c r="C30" s="236"/>
      <c r="D30" s="233"/>
      <c r="E30" s="233"/>
    </row>
    <row r="31" spans="2:9" ht="12.75" customHeight="1" x14ac:dyDescent="0.2">
      <c r="B31" s="236"/>
      <c r="C31" s="105"/>
      <c r="D31" s="105"/>
    </row>
    <row r="32" spans="2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1">
    <mergeCell ref="B12:C12"/>
  </mergeCells>
  <hyperlinks>
    <hyperlink ref="C6" r:id="rId1" location="39676" xr:uid="{00000000-0004-0000-0500-000002000000}"/>
    <hyperlink ref="C19" r:id="rId2" xr:uid="{00000000-0004-0000-0500-000004000000}"/>
    <hyperlink ref="C7" r:id="rId3" xr:uid="{00000000-0004-0000-0500-000005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0"/>
  <sheetViews>
    <sheetView topLeftCell="A6" zoomScale="52" zoomScaleNormal="150" workbookViewId="0">
      <selection activeCell="K6" sqref="K6"/>
    </sheetView>
  </sheetViews>
  <sheetFormatPr defaultColWidth="14.42578125" defaultRowHeight="15" customHeight="1" x14ac:dyDescent="0.2"/>
  <cols>
    <col min="1" max="1" width="9.140625" customWidth="1"/>
    <col min="2" max="2" width="8.7109375" customWidth="1"/>
    <col min="3" max="4" width="30.7109375" customWidth="1"/>
    <col min="5" max="7" width="10.7109375" customWidth="1"/>
    <col min="8" max="8" width="10.28515625" customWidth="1"/>
    <col min="9" max="9" width="44.7109375" customWidth="1"/>
    <col min="10" max="10" width="25.7109375" customWidth="1"/>
    <col min="11" max="11" width="20.7109375" customWidth="1"/>
    <col min="12" max="12" width="11.7109375" customWidth="1"/>
    <col min="13" max="27" width="8.7109375" customWidth="1"/>
  </cols>
  <sheetData>
    <row r="1" spans="1:27" ht="12.75" customHeight="1" thickBot="1" x14ac:dyDescent="0.25">
      <c r="A1" s="8"/>
      <c r="B1" s="8"/>
      <c r="C1" s="8"/>
      <c r="D1" s="8"/>
      <c r="E1" s="8"/>
      <c r="F1" s="8"/>
      <c r="G1" s="8"/>
      <c r="H1" s="8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 customHeight="1" thickBot="1" x14ac:dyDescent="0.25">
      <c r="A2" s="8"/>
      <c r="B2" s="702" t="s">
        <v>176</v>
      </c>
      <c r="C2" s="703"/>
      <c r="D2" s="704"/>
      <c r="E2" s="10"/>
      <c r="G2" s="10"/>
      <c r="H2" s="705" t="s">
        <v>177</v>
      </c>
      <c r="I2" s="706"/>
      <c r="J2" s="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 thickBot="1" x14ac:dyDescent="0.25">
      <c r="A3" s="8"/>
      <c r="C3" s="20" t="s">
        <v>178</v>
      </c>
      <c r="E3" s="11"/>
      <c r="F3" s="10" t="s">
        <v>179</v>
      </c>
      <c r="G3" s="11"/>
      <c r="I3" s="86"/>
      <c r="J3" s="1"/>
      <c r="K3" s="10" t="s">
        <v>180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 thickBot="1" x14ac:dyDescent="0.25">
      <c r="A4" s="10"/>
      <c r="B4" s="82" t="s">
        <v>39</v>
      </c>
      <c r="C4" s="89" t="s">
        <v>181</v>
      </c>
      <c r="D4" s="90" t="s">
        <v>182</v>
      </c>
      <c r="E4" s="8"/>
      <c r="F4" s="83" t="s">
        <v>183</v>
      </c>
      <c r="G4" s="8"/>
      <c r="H4" s="81" t="s">
        <v>39</v>
      </c>
      <c r="I4" s="91" t="s">
        <v>184</v>
      </c>
      <c r="J4" s="1"/>
      <c r="K4" s="83" t="s">
        <v>185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x14ac:dyDescent="0.2">
      <c r="A5" s="11"/>
      <c r="B5" s="14"/>
      <c r="C5" s="24"/>
      <c r="D5" s="25"/>
      <c r="E5" s="8"/>
      <c r="F5" s="83" t="s">
        <v>186</v>
      </c>
      <c r="G5" s="8"/>
      <c r="H5" s="15"/>
      <c r="I5" s="92"/>
      <c r="J5" s="88"/>
      <c r="K5" s="83" t="s">
        <v>187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 x14ac:dyDescent="0.2">
      <c r="A6" s="8"/>
      <c r="B6" s="16"/>
      <c r="C6" s="26"/>
      <c r="D6" s="27"/>
      <c r="E6" s="8"/>
      <c r="F6" s="83" t="s">
        <v>188</v>
      </c>
      <c r="G6" s="8"/>
      <c r="H6" s="16"/>
      <c r="I6" s="93"/>
      <c r="J6" s="88"/>
      <c r="K6" s="83" t="s">
        <v>189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x14ac:dyDescent="0.2">
      <c r="A7" s="8"/>
      <c r="B7" s="16"/>
      <c r="C7" s="26"/>
      <c r="D7" s="27"/>
      <c r="E7" s="8"/>
      <c r="F7" s="83" t="s">
        <v>190</v>
      </c>
      <c r="G7" s="8"/>
      <c r="H7" s="16"/>
      <c r="I7" s="93"/>
      <c r="J7" s="88"/>
      <c r="K7" s="83" t="s">
        <v>191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 x14ac:dyDescent="0.2">
      <c r="A8" s="8"/>
      <c r="B8" s="16"/>
      <c r="C8" s="26"/>
      <c r="D8" s="27"/>
      <c r="E8" s="8"/>
      <c r="F8" s="83" t="s">
        <v>192</v>
      </c>
      <c r="G8" s="8"/>
      <c r="H8" s="16"/>
      <c r="I8" s="93"/>
      <c r="J8" s="88"/>
      <c r="K8" s="83" t="s">
        <v>193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x14ac:dyDescent="0.2">
      <c r="A9" s="8"/>
      <c r="B9" s="16"/>
      <c r="C9" s="26"/>
      <c r="D9" s="27"/>
      <c r="E9" s="8"/>
      <c r="F9" s="83" t="s">
        <v>194</v>
      </c>
      <c r="G9" s="8"/>
      <c r="H9" s="16"/>
      <c r="I9" s="93"/>
      <c r="J9" s="88"/>
      <c r="K9" s="83" t="s">
        <v>195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x14ac:dyDescent="0.2">
      <c r="A10" s="8"/>
      <c r="B10" s="16"/>
      <c r="C10" s="26"/>
      <c r="D10" s="27"/>
      <c r="E10" s="8"/>
      <c r="F10" s="83" t="s">
        <v>196</v>
      </c>
      <c r="G10" s="8"/>
      <c r="H10" s="16"/>
      <c r="I10" s="93"/>
      <c r="J10" s="88"/>
      <c r="K10" s="83" t="s">
        <v>197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x14ac:dyDescent="0.2">
      <c r="A11" s="8"/>
      <c r="B11" s="16"/>
      <c r="C11" s="26"/>
      <c r="D11" s="27"/>
      <c r="E11" s="8"/>
      <c r="F11" s="83" t="s">
        <v>198</v>
      </c>
      <c r="G11" s="8"/>
      <c r="H11" s="17"/>
      <c r="I11" s="93"/>
      <c r="J11" s="88"/>
      <c r="K11" s="8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x14ac:dyDescent="0.2">
      <c r="A12" s="8"/>
      <c r="B12" s="16"/>
      <c r="C12" s="26"/>
      <c r="D12" s="27"/>
      <c r="E12" s="8"/>
      <c r="F12" s="83" t="s">
        <v>199</v>
      </c>
      <c r="G12" s="8"/>
      <c r="H12" s="17"/>
      <c r="I12" s="93"/>
      <c r="J12" s="88"/>
      <c r="K12" s="8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x14ac:dyDescent="0.2">
      <c r="A13" s="8"/>
      <c r="B13" s="17"/>
      <c r="C13" s="26"/>
      <c r="D13" s="27"/>
      <c r="E13" s="8"/>
      <c r="F13" s="8" t="s">
        <v>200</v>
      </c>
      <c r="G13" s="8"/>
      <c r="H13" s="17"/>
      <c r="I13" s="93"/>
      <c r="J13" s="88"/>
      <c r="K13" s="8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 x14ac:dyDescent="0.2">
      <c r="A14" s="8"/>
      <c r="B14" s="17"/>
      <c r="C14" s="26"/>
      <c r="D14" s="27"/>
      <c r="E14" s="8"/>
      <c r="F14" s="8"/>
      <c r="G14" s="8"/>
      <c r="H14" s="17"/>
      <c r="I14" s="93"/>
      <c r="J14" s="88"/>
      <c r="K14" s="8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x14ac:dyDescent="0.2">
      <c r="A15" s="8"/>
      <c r="B15" s="16"/>
      <c r="C15" s="26"/>
      <c r="D15" s="27"/>
      <c r="E15" s="8"/>
      <c r="F15" s="8"/>
      <c r="G15" s="8"/>
      <c r="H15" s="17"/>
      <c r="I15" s="93"/>
      <c r="J15" s="88"/>
      <c r="K15" s="8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x14ac:dyDescent="0.2">
      <c r="A16" s="8"/>
      <c r="B16" s="16"/>
      <c r="C16" s="26"/>
      <c r="D16" s="27"/>
      <c r="E16" s="8"/>
      <c r="F16" s="8"/>
      <c r="G16" s="8"/>
      <c r="H16" s="17"/>
      <c r="I16" s="93"/>
      <c r="J16" s="88"/>
      <c r="K16" s="8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 x14ac:dyDescent="0.2">
      <c r="A17" s="8"/>
      <c r="B17" s="16"/>
      <c r="C17" s="26"/>
      <c r="D17" s="27"/>
      <c r="E17" s="8"/>
      <c r="F17" s="8"/>
      <c r="G17" s="8"/>
      <c r="H17" s="17"/>
      <c r="I17" s="93"/>
      <c r="J17" s="88"/>
      <c r="K17" s="8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x14ac:dyDescent="0.2">
      <c r="A18" s="8"/>
      <c r="B18" s="16"/>
      <c r="C18" s="26"/>
      <c r="D18" s="27"/>
      <c r="E18" s="8"/>
      <c r="F18" s="8"/>
      <c r="G18" s="8"/>
      <c r="H18" s="17"/>
      <c r="I18" s="93"/>
      <c r="J18" s="88"/>
      <c r="K18" s="8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x14ac:dyDescent="0.2">
      <c r="A19" s="8"/>
      <c r="B19" s="16"/>
      <c r="C19" s="26"/>
      <c r="D19" s="27"/>
      <c r="E19" s="8"/>
      <c r="F19" s="8"/>
      <c r="G19" s="8"/>
      <c r="H19" s="17"/>
      <c r="I19" s="93"/>
      <c r="J19" s="88"/>
      <c r="K19" s="8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x14ac:dyDescent="0.2">
      <c r="A20" s="8"/>
      <c r="B20" s="16"/>
      <c r="C20" s="26"/>
      <c r="D20" s="27"/>
      <c r="E20" s="8"/>
      <c r="F20" s="8"/>
      <c r="G20" s="8"/>
      <c r="H20" s="17"/>
      <c r="I20" s="93"/>
      <c r="J20" s="88"/>
      <c r="K20" s="8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 x14ac:dyDescent="0.2">
      <c r="A21" s="8"/>
      <c r="B21" s="17"/>
      <c r="C21" s="26"/>
      <c r="D21" s="27"/>
      <c r="E21" s="8"/>
      <c r="F21" s="8"/>
      <c r="G21" s="8"/>
      <c r="H21" s="17"/>
      <c r="I21" s="93"/>
      <c r="J21" s="88"/>
      <c r="K21" s="8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x14ac:dyDescent="0.2">
      <c r="A22" s="8"/>
      <c r="B22" s="17"/>
      <c r="C22" s="26"/>
      <c r="D22" s="27"/>
      <c r="E22" s="8"/>
      <c r="F22" s="8"/>
      <c r="G22" s="8"/>
      <c r="H22" s="17"/>
      <c r="I22" s="93"/>
      <c r="J22" s="88"/>
      <c r="K22" s="8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2.75" x14ac:dyDescent="0.2">
      <c r="A23" s="8"/>
      <c r="B23" s="16"/>
      <c r="C23" s="26"/>
      <c r="D23" s="27"/>
      <c r="E23" s="8"/>
      <c r="F23" s="8"/>
      <c r="G23" s="8"/>
      <c r="H23" s="17"/>
      <c r="I23" s="93"/>
      <c r="J23" s="88"/>
      <c r="K23" s="8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 x14ac:dyDescent="0.2">
      <c r="A24" s="8"/>
      <c r="B24" s="16"/>
      <c r="C24" s="26"/>
      <c r="D24" s="27"/>
      <c r="E24" s="8"/>
      <c r="F24" s="8"/>
      <c r="G24" s="8"/>
      <c r="H24" s="17"/>
      <c r="I24" s="93"/>
      <c r="J24" s="88"/>
      <c r="K24" s="8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x14ac:dyDescent="0.2">
      <c r="A25" s="8"/>
      <c r="B25" s="16"/>
      <c r="C25" s="26"/>
      <c r="D25" s="27"/>
      <c r="E25" s="8"/>
      <c r="F25" s="8"/>
      <c r="G25" s="8"/>
      <c r="H25" s="17"/>
      <c r="I25" s="93"/>
      <c r="J25" s="88"/>
      <c r="K25" s="8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x14ac:dyDescent="0.2">
      <c r="A26" s="8"/>
      <c r="B26" s="16"/>
      <c r="C26" s="26"/>
      <c r="D26" s="27"/>
      <c r="E26" s="8"/>
      <c r="F26" s="8"/>
      <c r="G26" s="8"/>
      <c r="H26" s="17"/>
      <c r="I26" s="93"/>
      <c r="J26" s="88"/>
      <c r="K26" s="8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2.75" x14ac:dyDescent="0.2">
      <c r="A27" s="8"/>
      <c r="B27" s="16"/>
      <c r="C27" s="26"/>
      <c r="D27" s="27"/>
      <c r="E27" s="8"/>
      <c r="F27" s="8"/>
      <c r="G27" s="8"/>
      <c r="H27" s="17"/>
      <c r="I27" s="93"/>
      <c r="J27" s="88"/>
      <c r="K27" s="8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 x14ac:dyDescent="0.2">
      <c r="A28" s="8"/>
      <c r="B28" s="16"/>
      <c r="C28" s="26"/>
      <c r="D28" s="27"/>
      <c r="E28" s="8"/>
      <c r="F28" s="8"/>
      <c r="G28" s="8"/>
      <c r="H28" s="17"/>
      <c r="I28" s="93"/>
      <c r="J28" s="88"/>
      <c r="K28" s="8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x14ac:dyDescent="0.2">
      <c r="A29" s="8"/>
      <c r="B29" s="17"/>
      <c r="C29" s="26"/>
      <c r="D29" s="27"/>
      <c r="E29" s="8"/>
      <c r="F29" s="8"/>
      <c r="G29" s="8"/>
      <c r="H29" s="17"/>
      <c r="I29" s="93"/>
      <c r="J29" s="88"/>
      <c r="K29" s="8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x14ac:dyDescent="0.2">
      <c r="A30" s="8"/>
      <c r="B30" s="17"/>
      <c r="C30" s="26"/>
      <c r="D30" s="27"/>
      <c r="E30" s="8"/>
      <c r="F30" s="8"/>
      <c r="G30" s="8"/>
      <c r="H30" s="17"/>
      <c r="I30" s="93"/>
      <c r="J30" s="88"/>
      <c r="K30" s="8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x14ac:dyDescent="0.2">
      <c r="A31" s="8"/>
      <c r="B31" s="16"/>
      <c r="C31" s="26"/>
      <c r="D31" s="27"/>
      <c r="E31" s="8"/>
      <c r="F31" s="8"/>
      <c r="G31" s="8"/>
      <c r="H31" s="17"/>
      <c r="I31" s="93"/>
      <c r="J31" s="88"/>
      <c r="K31" s="8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 x14ac:dyDescent="0.2">
      <c r="A32" s="8"/>
      <c r="B32" s="16"/>
      <c r="C32" s="26"/>
      <c r="D32" s="27"/>
      <c r="H32" s="17"/>
      <c r="I32" s="93"/>
      <c r="J32" s="88"/>
      <c r="K32" s="8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 x14ac:dyDescent="0.2">
      <c r="A33" s="8"/>
      <c r="B33" s="16"/>
      <c r="C33" s="26"/>
      <c r="D33" s="27"/>
      <c r="H33" s="17"/>
      <c r="I33" s="93"/>
      <c r="J33" s="88"/>
      <c r="K33" s="8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2.75" x14ac:dyDescent="0.2">
      <c r="A34" s="8"/>
      <c r="B34" s="16"/>
      <c r="C34" s="26"/>
      <c r="D34" s="27"/>
      <c r="H34" s="17"/>
      <c r="I34" s="93"/>
      <c r="J34" s="88"/>
      <c r="K34" s="8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 x14ac:dyDescent="0.2">
      <c r="A35" s="8"/>
      <c r="B35" s="16"/>
      <c r="C35" s="26"/>
      <c r="D35" s="27"/>
      <c r="E35" s="8"/>
      <c r="F35" s="8"/>
      <c r="G35" s="8"/>
      <c r="H35" s="17"/>
      <c r="I35" s="93"/>
      <c r="J35" s="88"/>
      <c r="K35" s="8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 x14ac:dyDescent="0.2">
      <c r="A36" s="8"/>
      <c r="B36" s="16"/>
      <c r="C36" s="26"/>
      <c r="D36" s="27"/>
      <c r="E36" s="8"/>
      <c r="F36" s="8"/>
      <c r="G36" s="8"/>
      <c r="H36" s="17"/>
      <c r="I36" s="93"/>
      <c r="J36" s="88"/>
      <c r="K36" s="8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x14ac:dyDescent="0.2">
      <c r="A37" s="8"/>
      <c r="B37" s="17"/>
      <c r="C37" s="26"/>
      <c r="D37" s="27"/>
      <c r="E37" s="8"/>
      <c r="F37" s="8"/>
      <c r="G37" s="8"/>
      <c r="H37" s="17"/>
      <c r="I37" s="93"/>
      <c r="J37" s="88"/>
      <c r="K37" s="8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2.75" x14ac:dyDescent="0.2">
      <c r="A38" s="8"/>
      <c r="B38" s="17"/>
      <c r="C38" s="26"/>
      <c r="D38" s="27"/>
      <c r="E38" s="8"/>
      <c r="F38" s="8"/>
      <c r="G38" s="8"/>
      <c r="H38" s="17"/>
      <c r="I38" s="93"/>
      <c r="J38" s="88"/>
      <c r="K38" s="8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.75" x14ac:dyDescent="0.2">
      <c r="A39" s="8"/>
      <c r="B39" s="17"/>
      <c r="C39" s="26"/>
      <c r="D39" s="27"/>
      <c r="E39" s="8"/>
      <c r="F39" s="8"/>
      <c r="G39" s="8"/>
      <c r="H39" s="17"/>
      <c r="I39" s="93"/>
      <c r="J39" s="88"/>
      <c r="K39" s="8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x14ac:dyDescent="0.2">
      <c r="A40" s="8"/>
      <c r="B40" s="17"/>
      <c r="C40" s="26"/>
      <c r="D40" s="27"/>
      <c r="E40" s="8"/>
      <c r="F40" s="8"/>
      <c r="G40" s="8"/>
      <c r="H40" s="17"/>
      <c r="I40" s="93"/>
      <c r="J40" s="88"/>
      <c r="K40" s="8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x14ac:dyDescent="0.2">
      <c r="A41" s="8"/>
      <c r="B41" s="17"/>
      <c r="C41" s="26"/>
      <c r="D41" s="27"/>
      <c r="E41" s="8"/>
      <c r="F41" s="8"/>
      <c r="G41" s="8"/>
      <c r="H41" s="17"/>
      <c r="I41" s="93"/>
      <c r="J41" s="88"/>
      <c r="K41" s="8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 x14ac:dyDescent="0.2">
      <c r="A42" s="8"/>
      <c r="B42" s="17"/>
      <c r="C42" s="26"/>
      <c r="D42" s="27"/>
      <c r="E42" s="8"/>
      <c r="F42" s="8"/>
      <c r="G42" s="8"/>
      <c r="H42" s="17"/>
      <c r="I42" s="93"/>
      <c r="J42" s="88"/>
      <c r="K42" s="8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x14ac:dyDescent="0.2">
      <c r="A43" s="8"/>
      <c r="B43" s="17"/>
      <c r="C43" s="26"/>
      <c r="D43" s="27"/>
      <c r="E43" s="8"/>
      <c r="F43" s="8"/>
      <c r="G43" s="8"/>
      <c r="H43" s="17"/>
      <c r="I43" s="93"/>
      <c r="J43" s="88"/>
      <c r="K43" s="8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x14ac:dyDescent="0.2">
      <c r="A44" s="8"/>
      <c r="B44" s="17"/>
      <c r="C44" s="26"/>
      <c r="D44" s="27"/>
      <c r="E44" s="8"/>
      <c r="F44" s="8"/>
      <c r="G44" s="8"/>
      <c r="H44" s="17"/>
      <c r="I44" s="93"/>
      <c r="J44" s="88"/>
      <c r="K44" s="8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x14ac:dyDescent="0.2">
      <c r="A45" s="8"/>
      <c r="B45" s="17"/>
      <c r="C45" s="26"/>
      <c r="D45" s="27"/>
      <c r="E45" s="8"/>
      <c r="F45" s="8"/>
      <c r="G45" s="8"/>
      <c r="H45" s="17"/>
      <c r="I45" s="93"/>
      <c r="J45" s="88"/>
      <c r="K45" s="8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x14ac:dyDescent="0.2">
      <c r="A46" s="8"/>
      <c r="B46" s="17"/>
      <c r="C46" s="26"/>
      <c r="D46" s="27"/>
      <c r="E46" s="8"/>
      <c r="F46" s="8"/>
      <c r="G46" s="8"/>
      <c r="H46" s="17"/>
      <c r="I46" s="93"/>
      <c r="J46" s="88"/>
      <c r="K46" s="8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x14ac:dyDescent="0.2">
      <c r="A47" s="8"/>
      <c r="B47" s="17"/>
      <c r="C47" s="26"/>
      <c r="D47" s="27"/>
      <c r="E47" s="8"/>
      <c r="F47" s="8"/>
      <c r="G47" s="8"/>
      <c r="H47" s="17"/>
      <c r="I47" s="93"/>
      <c r="J47" s="88"/>
      <c r="K47" s="8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x14ac:dyDescent="0.2">
      <c r="A48" s="8"/>
      <c r="B48" s="17"/>
      <c r="C48" s="26"/>
      <c r="D48" s="27"/>
      <c r="E48" s="8"/>
      <c r="F48" s="8"/>
      <c r="G48" s="8"/>
      <c r="H48" s="17"/>
      <c r="I48" s="93"/>
      <c r="J48" s="88"/>
      <c r="K48" s="8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x14ac:dyDescent="0.2">
      <c r="A49" s="8"/>
      <c r="B49" s="17"/>
      <c r="C49" s="26"/>
      <c r="D49" s="27"/>
      <c r="E49" s="8"/>
      <c r="F49" s="8"/>
      <c r="G49" s="8"/>
      <c r="H49" s="17"/>
      <c r="I49" s="93"/>
      <c r="J49" s="88"/>
      <c r="K49" s="8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 x14ac:dyDescent="0.2">
      <c r="A50" s="8"/>
      <c r="B50" s="18"/>
      <c r="C50" s="26"/>
      <c r="D50" s="27"/>
      <c r="E50" s="8"/>
      <c r="F50" s="8"/>
      <c r="G50" s="8"/>
      <c r="H50" s="17"/>
      <c r="I50" s="93"/>
      <c r="J50" s="88"/>
      <c r="K50" s="8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 x14ac:dyDescent="0.2">
      <c r="A51" s="8"/>
      <c r="B51" s="17"/>
      <c r="C51" s="26"/>
      <c r="D51" s="27"/>
      <c r="E51" s="8"/>
      <c r="F51" s="8"/>
      <c r="G51" s="8"/>
      <c r="H51" s="17"/>
      <c r="I51" s="93"/>
      <c r="J51" s="88"/>
      <c r="K51" s="8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.75" x14ac:dyDescent="0.2">
      <c r="A52" s="8"/>
      <c r="B52" s="17"/>
      <c r="C52" s="26"/>
      <c r="D52" s="27"/>
      <c r="E52" s="8"/>
      <c r="F52" s="8"/>
      <c r="G52" s="8"/>
      <c r="H52" s="17"/>
      <c r="I52" s="93"/>
      <c r="J52" s="88"/>
      <c r="K52" s="8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 x14ac:dyDescent="0.2">
      <c r="A53" s="8"/>
      <c r="B53" s="17"/>
      <c r="C53" s="26"/>
      <c r="D53" s="27"/>
      <c r="E53" s="8"/>
      <c r="F53" s="8"/>
      <c r="G53" s="8"/>
      <c r="H53" s="17"/>
      <c r="I53" s="93"/>
      <c r="J53" s="88"/>
      <c r="K53" s="8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 x14ac:dyDescent="0.2">
      <c r="A54" s="8"/>
      <c r="B54" s="17"/>
      <c r="C54" s="26"/>
      <c r="D54" s="27"/>
      <c r="E54" s="8"/>
      <c r="F54" s="8"/>
      <c r="G54" s="8"/>
      <c r="H54" s="17"/>
      <c r="I54" s="93"/>
      <c r="J54" s="88"/>
      <c r="K54" s="8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 x14ac:dyDescent="0.2">
      <c r="A55" s="8"/>
      <c r="B55" s="17"/>
      <c r="C55" s="26"/>
      <c r="D55" s="27"/>
      <c r="E55" s="8"/>
      <c r="F55" s="8"/>
      <c r="G55" s="8"/>
      <c r="H55" s="17"/>
      <c r="I55" s="93"/>
      <c r="J55" s="88"/>
      <c r="K55" s="8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3.5" thickBot="1" x14ac:dyDescent="0.25">
      <c r="A56" s="8"/>
      <c r="B56" s="19"/>
      <c r="C56" s="28"/>
      <c r="D56" s="29"/>
      <c r="E56" s="8"/>
      <c r="F56" s="8"/>
      <c r="G56" s="8"/>
      <c r="H56" s="19"/>
      <c r="I56" s="94"/>
      <c r="J56" s="88"/>
      <c r="K56" s="8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 customHeight="1" x14ac:dyDescent="0.2">
      <c r="A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2.75" customHeight="1" x14ac:dyDescent="0.2"/>
    <row r="259" spans="1:27" ht="12.75" customHeight="1" x14ac:dyDescent="0.2"/>
    <row r="260" spans="1:27" ht="12.75" customHeight="1" x14ac:dyDescent="0.2"/>
    <row r="261" spans="1:27" ht="12.75" customHeight="1" x14ac:dyDescent="0.2"/>
    <row r="262" spans="1:27" ht="12.75" customHeight="1" x14ac:dyDescent="0.2"/>
    <row r="263" spans="1:27" ht="12.75" customHeight="1" x14ac:dyDescent="0.2"/>
    <row r="264" spans="1:27" ht="12.75" customHeight="1" x14ac:dyDescent="0.2"/>
    <row r="265" spans="1:27" ht="12.75" customHeight="1" x14ac:dyDescent="0.2"/>
    <row r="266" spans="1:27" ht="12.75" customHeight="1" x14ac:dyDescent="0.2"/>
    <row r="267" spans="1:27" ht="12.75" customHeight="1" x14ac:dyDescent="0.2"/>
    <row r="268" spans="1:27" ht="12.75" customHeight="1" x14ac:dyDescent="0.2"/>
    <row r="269" spans="1:27" ht="12.75" customHeight="1" x14ac:dyDescent="0.2"/>
    <row r="270" spans="1:27" ht="12.75" customHeight="1" x14ac:dyDescent="0.2"/>
    <row r="271" spans="1:27" ht="12.75" customHeight="1" x14ac:dyDescent="0.2"/>
    <row r="272" spans="1:27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B2:D2"/>
    <mergeCell ref="H2:I2"/>
  </mergeCells>
  <pageMargins left="0" right="0" top="0" bottom="0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15"/>
  <sheetViews>
    <sheetView topLeftCell="A69" zoomScale="85" zoomScaleNormal="85" workbookViewId="0">
      <selection activeCell="I37" sqref="I37"/>
    </sheetView>
  </sheetViews>
  <sheetFormatPr defaultColWidth="14.42578125" defaultRowHeight="15" customHeight="1" x14ac:dyDescent="0.2"/>
  <cols>
    <col min="1" max="1" width="8.7109375" customWidth="1"/>
    <col min="2" max="2" width="67.42578125" customWidth="1"/>
    <col min="3" max="3" width="10.140625" customWidth="1"/>
    <col min="4" max="4" width="19.7109375" customWidth="1"/>
    <col min="5" max="5" width="9" customWidth="1"/>
    <col min="6" max="6" width="91.42578125" customWidth="1"/>
    <col min="7" max="26" width="8.7109375" customWidth="1"/>
  </cols>
  <sheetData>
    <row r="1" spans="2:7" ht="12.75" customHeight="1" x14ac:dyDescent="0.2"/>
    <row r="2" spans="2:7" s="103" customFormat="1" ht="15.75" x14ac:dyDescent="0.2">
      <c r="B2" s="707" t="s">
        <v>0</v>
      </c>
      <c r="C2" s="708"/>
      <c r="D2" s="708"/>
      <c r="E2" s="709"/>
      <c r="F2" s="105"/>
    </row>
    <row r="3" spans="2:7" ht="12.75" customHeight="1" x14ac:dyDescent="0.2">
      <c r="B3" s="39"/>
      <c r="C3" s="39"/>
      <c r="D3" s="39"/>
      <c r="E3" s="39"/>
    </row>
    <row r="4" spans="2:7" s="103" customFormat="1" ht="15.75" x14ac:dyDescent="0.25">
      <c r="B4" s="101" t="s">
        <v>132</v>
      </c>
      <c r="C4" s="100" t="s">
        <v>113</v>
      </c>
      <c r="D4" s="101" t="s">
        <v>39</v>
      </c>
      <c r="E4" s="99" t="s">
        <v>79</v>
      </c>
    </row>
    <row r="5" spans="2:7" ht="12.75" x14ac:dyDescent="0.2">
      <c r="B5" s="106"/>
      <c r="C5" s="41" t="s">
        <v>81</v>
      </c>
      <c r="D5" s="42"/>
      <c r="E5" s="43"/>
    </row>
    <row r="6" spans="2:7" ht="12.75" x14ac:dyDescent="0.2">
      <c r="B6" s="107"/>
      <c r="C6" s="39" t="s">
        <v>82</v>
      </c>
      <c r="D6" s="44"/>
      <c r="E6" s="45"/>
      <c r="G6" s="6"/>
    </row>
    <row r="7" spans="2:7" ht="12.75" x14ac:dyDescent="0.2">
      <c r="B7" s="108"/>
      <c r="C7" s="47" t="s">
        <v>83</v>
      </c>
      <c r="D7" s="44"/>
      <c r="E7" s="45"/>
    </row>
    <row r="8" spans="2:7" ht="12.75" x14ac:dyDescent="0.2">
      <c r="B8" s="109"/>
      <c r="C8" s="47" t="s">
        <v>84</v>
      </c>
      <c r="D8" s="44"/>
      <c r="E8" s="45"/>
    </row>
    <row r="9" spans="2:7" ht="12.75" x14ac:dyDescent="0.2">
      <c r="B9" s="109"/>
      <c r="C9" s="47" t="s">
        <v>84</v>
      </c>
      <c r="D9" s="44"/>
      <c r="E9" s="45"/>
    </row>
    <row r="10" spans="2:7" ht="12.75" x14ac:dyDescent="0.2">
      <c r="B10" s="109"/>
      <c r="C10" s="47" t="s">
        <v>85</v>
      </c>
      <c r="D10" s="44"/>
      <c r="E10" s="45"/>
    </row>
    <row r="11" spans="2:7" ht="12.75" x14ac:dyDescent="0.2">
      <c r="B11" s="109"/>
      <c r="C11" s="47" t="s">
        <v>86</v>
      </c>
      <c r="D11" s="44"/>
      <c r="E11" s="45"/>
    </row>
    <row r="12" spans="2:7" ht="12.75" x14ac:dyDescent="0.2">
      <c r="B12" s="110"/>
      <c r="C12" s="47" t="s">
        <v>87</v>
      </c>
      <c r="D12" s="44"/>
      <c r="E12" s="45"/>
    </row>
    <row r="13" spans="2:7" ht="12.75" x14ac:dyDescent="0.2">
      <c r="B13" s="109"/>
      <c r="C13" s="47" t="s">
        <v>88</v>
      </c>
      <c r="D13" s="44"/>
      <c r="E13" s="45"/>
    </row>
    <row r="14" spans="2:7" ht="12.75" x14ac:dyDescent="0.2">
      <c r="B14" s="109"/>
      <c r="C14" s="47" t="s">
        <v>89</v>
      </c>
      <c r="D14" s="44"/>
      <c r="E14" s="45"/>
    </row>
    <row r="15" spans="2:7" ht="12.75" x14ac:dyDescent="0.2">
      <c r="B15" s="109"/>
      <c r="C15" s="47" t="s">
        <v>90</v>
      </c>
      <c r="D15" s="44"/>
      <c r="E15" s="45"/>
    </row>
    <row r="16" spans="2:7" ht="12.75" x14ac:dyDescent="0.2">
      <c r="B16" s="107"/>
      <c r="C16" s="47" t="s">
        <v>134</v>
      </c>
      <c r="D16" s="44"/>
      <c r="E16" s="45"/>
    </row>
    <row r="17" spans="2:6" ht="12.75" x14ac:dyDescent="0.2">
      <c r="B17" s="107"/>
      <c r="C17" s="47" t="s">
        <v>91</v>
      </c>
      <c r="D17" s="44"/>
      <c r="E17" s="45"/>
    </row>
    <row r="18" spans="2:6" ht="12.75" x14ac:dyDescent="0.2">
      <c r="B18" s="111"/>
      <c r="C18" s="49" t="s">
        <v>135</v>
      </c>
      <c r="D18" s="50"/>
      <c r="E18" s="51"/>
    </row>
    <row r="19" spans="2:6" ht="12.75" customHeight="1" thickBot="1" x14ac:dyDescent="0.25">
      <c r="B19" s="39"/>
      <c r="C19" s="39"/>
      <c r="D19" s="39"/>
      <c r="E19" s="39"/>
    </row>
    <row r="20" spans="2:6" s="104" customFormat="1" ht="16.5" thickBot="1" x14ac:dyDescent="0.3">
      <c r="B20" s="99" t="s">
        <v>136</v>
      </c>
      <c r="C20" s="100" t="s">
        <v>113</v>
      </c>
      <c r="D20" s="127" t="s">
        <v>39</v>
      </c>
      <c r="E20" s="305" t="s">
        <v>79</v>
      </c>
      <c r="F20" s="102" t="s">
        <v>137</v>
      </c>
    </row>
    <row r="21" spans="2:6" ht="12.75" customHeight="1" x14ac:dyDescent="0.2">
      <c r="B21" s="46" t="s">
        <v>138</v>
      </c>
      <c r="C21" s="124" t="s">
        <v>139</v>
      </c>
      <c r="D21" s="128"/>
      <c r="E21" s="303"/>
      <c r="F21" s="53" t="s">
        <v>140</v>
      </c>
    </row>
    <row r="22" spans="2:6" ht="12.75" customHeight="1" x14ac:dyDescent="0.2">
      <c r="B22" s="48" t="s">
        <v>141</v>
      </c>
      <c r="C22" s="125" t="s">
        <v>142</v>
      </c>
      <c r="D22" s="129"/>
      <c r="E22" s="304"/>
      <c r="F22" s="54" t="s">
        <v>140</v>
      </c>
    </row>
    <row r="23" spans="2:6" ht="12.75" customHeight="1" x14ac:dyDescent="0.2">
      <c r="B23" s="48" t="s">
        <v>143</v>
      </c>
      <c r="C23" s="125" t="s">
        <v>144</v>
      </c>
      <c r="D23" s="129"/>
      <c r="E23" s="304"/>
      <c r="F23" s="54" t="s">
        <v>145</v>
      </c>
    </row>
    <row r="24" spans="2:6" ht="12.75" customHeight="1" x14ac:dyDescent="0.2">
      <c r="B24" s="48" t="s">
        <v>146</v>
      </c>
      <c r="C24" s="125" t="s">
        <v>147</v>
      </c>
      <c r="D24" s="129"/>
      <c r="E24" s="304"/>
      <c r="F24" s="54" t="s">
        <v>148</v>
      </c>
    </row>
    <row r="25" spans="2:6" ht="12.75" customHeight="1" x14ac:dyDescent="0.2">
      <c r="B25" s="48" t="s">
        <v>149</v>
      </c>
      <c r="C25" s="125" t="s">
        <v>150</v>
      </c>
      <c r="D25" s="129"/>
      <c r="E25" s="304"/>
      <c r="F25" s="54" t="s">
        <v>145</v>
      </c>
    </row>
    <row r="26" spans="2:6" ht="12.75" customHeight="1" x14ac:dyDescent="0.2">
      <c r="B26" s="48" t="s">
        <v>151</v>
      </c>
      <c r="C26" s="125" t="s">
        <v>152</v>
      </c>
      <c r="D26" s="129"/>
      <c r="E26" s="304"/>
      <c r="F26" s="54" t="s">
        <v>140</v>
      </c>
    </row>
    <row r="27" spans="2:6" ht="12.75" customHeight="1" x14ac:dyDescent="0.2">
      <c r="B27" s="48" t="s">
        <v>153</v>
      </c>
      <c r="C27" s="125" t="s">
        <v>154</v>
      </c>
      <c r="D27" s="129"/>
      <c r="E27" s="304"/>
      <c r="F27" s="54" t="s">
        <v>155</v>
      </c>
    </row>
    <row r="28" spans="2:6" ht="12.75" customHeight="1" x14ac:dyDescent="0.2">
      <c r="B28" s="48" t="s">
        <v>156</v>
      </c>
      <c r="C28" s="125" t="s">
        <v>157</v>
      </c>
      <c r="D28" s="129"/>
      <c r="E28" s="304"/>
      <c r="F28" s="54" t="s">
        <v>155</v>
      </c>
    </row>
    <row r="29" spans="2:6" ht="12.75" customHeight="1" x14ac:dyDescent="0.2">
      <c r="B29" s="48" t="s">
        <v>158</v>
      </c>
      <c r="C29" s="125" t="s">
        <v>159</v>
      </c>
      <c r="D29" s="129"/>
      <c r="E29" s="304"/>
      <c r="F29" s="54" t="s">
        <v>160</v>
      </c>
    </row>
    <row r="30" spans="2:6" ht="12.75" customHeight="1" x14ac:dyDescent="0.2">
      <c r="B30" s="48" t="s">
        <v>161</v>
      </c>
      <c r="C30" s="125" t="s">
        <v>162</v>
      </c>
      <c r="D30" s="129"/>
      <c r="E30" s="304"/>
      <c r="F30" s="54" t="s">
        <v>145</v>
      </c>
    </row>
    <row r="31" spans="2:6" ht="12.75" customHeight="1" thickBot="1" x14ac:dyDescent="0.25">
      <c r="B31" s="52" t="s">
        <v>163</v>
      </c>
      <c r="C31" s="126" t="s">
        <v>164</v>
      </c>
      <c r="D31" s="130"/>
      <c r="E31" s="306"/>
      <c r="F31" s="302" t="s">
        <v>155</v>
      </c>
    </row>
    <row r="32" spans="2:6" ht="12.75" customHeight="1" x14ac:dyDescent="0.2"/>
    <row r="33" spans="2:8" ht="12.75" customHeight="1" x14ac:dyDescent="0.2">
      <c r="B33" t="s">
        <v>165</v>
      </c>
    </row>
    <row r="34" spans="2:8" ht="12.75" customHeight="1" x14ac:dyDescent="0.2">
      <c r="B34" t="s">
        <v>166</v>
      </c>
    </row>
    <row r="35" spans="2:8" ht="12.75" customHeight="1" thickBot="1" x14ac:dyDescent="0.25"/>
    <row r="36" spans="2:8" ht="15.75" x14ac:dyDescent="0.25">
      <c r="B36" s="283" t="s">
        <v>272</v>
      </c>
      <c r="C36" s="284"/>
      <c r="D36" s="285" t="s">
        <v>273</v>
      </c>
      <c r="E36" s="286" t="s">
        <v>79</v>
      </c>
      <c r="G36" s="280"/>
      <c r="H36" s="281"/>
    </row>
    <row r="37" spans="2:8" ht="12.75" customHeight="1" x14ac:dyDescent="0.2">
      <c r="B37" s="287" t="s">
        <v>252</v>
      </c>
      <c r="C37" s="282" t="s">
        <v>251</v>
      </c>
      <c r="D37" s="307"/>
      <c r="E37" s="296"/>
    </row>
    <row r="38" spans="2:8" x14ac:dyDescent="0.2">
      <c r="B38" s="287" t="s">
        <v>254</v>
      </c>
      <c r="C38" s="282" t="s">
        <v>253</v>
      </c>
      <c r="D38" s="119"/>
      <c r="E38" s="296"/>
    </row>
    <row r="39" spans="2:8" ht="12.75" customHeight="1" x14ac:dyDescent="0.2">
      <c r="B39" s="287" t="s">
        <v>256</v>
      </c>
      <c r="C39" s="282" t="s">
        <v>255</v>
      </c>
      <c r="D39" s="119"/>
      <c r="E39" s="296"/>
    </row>
    <row r="40" spans="2:8" ht="12.75" customHeight="1" x14ac:dyDescent="0.2">
      <c r="B40" s="287" t="s">
        <v>258</v>
      </c>
      <c r="C40" s="282" t="s">
        <v>257</v>
      </c>
      <c r="D40" s="307"/>
      <c r="E40" s="296"/>
    </row>
    <row r="41" spans="2:8" ht="12.75" customHeight="1" x14ac:dyDescent="0.2">
      <c r="B41" s="287" t="s">
        <v>260</v>
      </c>
      <c r="C41" s="282" t="s">
        <v>259</v>
      </c>
      <c r="D41" s="119"/>
      <c r="E41" s="296"/>
    </row>
    <row r="42" spans="2:8" ht="12.75" customHeight="1" x14ac:dyDescent="0.2">
      <c r="B42" s="287" t="s">
        <v>262</v>
      </c>
      <c r="C42" s="282" t="s">
        <v>261</v>
      </c>
      <c r="D42" s="119"/>
      <c r="E42" s="296"/>
    </row>
    <row r="43" spans="2:8" ht="12.75" customHeight="1" x14ac:dyDescent="0.2">
      <c r="B43" s="287" t="s">
        <v>264</v>
      </c>
      <c r="C43" s="282" t="s">
        <v>263</v>
      </c>
      <c r="D43" s="119"/>
      <c r="E43" s="296"/>
    </row>
    <row r="44" spans="2:8" ht="12.75" customHeight="1" x14ac:dyDescent="0.2">
      <c r="B44" s="287" t="s">
        <v>266</v>
      </c>
      <c r="C44" s="282" t="s">
        <v>265</v>
      </c>
      <c r="D44" s="119"/>
      <c r="E44" s="296"/>
    </row>
    <row r="45" spans="2:8" ht="12.75" customHeight="1" x14ac:dyDescent="0.2">
      <c r="B45" s="287" t="s">
        <v>268</v>
      </c>
      <c r="C45" s="282" t="s">
        <v>267</v>
      </c>
      <c r="D45" s="119"/>
      <c r="E45" s="296"/>
    </row>
    <row r="46" spans="2:8" ht="12.75" customHeight="1" x14ac:dyDescent="0.2">
      <c r="B46" s="287" t="s">
        <v>161</v>
      </c>
      <c r="C46" s="282" t="s">
        <v>269</v>
      </c>
      <c r="D46" s="119"/>
      <c r="E46" s="296"/>
    </row>
    <row r="47" spans="2:8" ht="14.45" customHeight="1" thickBot="1" x14ac:dyDescent="0.25">
      <c r="B47" s="288" t="s">
        <v>271</v>
      </c>
      <c r="C47" s="289" t="s">
        <v>270</v>
      </c>
      <c r="D47" s="122"/>
      <c r="E47" s="297"/>
    </row>
    <row r="48" spans="2:8" ht="12.75" customHeight="1" x14ac:dyDescent="0.2">
      <c r="C48" s="86"/>
    </row>
    <row r="49" spans="2:4" ht="12.75" customHeight="1" x14ac:dyDescent="0.2"/>
    <row r="50" spans="2:4" ht="12.75" customHeight="1" x14ac:dyDescent="0.2">
      <c r="D50" s="6"/>
    </row>
    <row r="51" spans="2:4" ht="12.75" customHeight="1" x14ac:dyDescent="0.2"/>
    <row r="52" spans="2:4" ht="12.75" customHeight="1" thickBot="1" x14ac:dyDescent="0.25"/>
    <row r="53" spans="2:4" s="103" customFormat="1" ht="30.75" thickBot="1" x14ac:dyDescent="0.25">
      <c r="B53" s="112" t="s">
        <v>167</v>
      </c>
      <c r="C53" s="113" t="s">
        <v>39</v>
      </c>
      <c r="D53" s="114" t="s">
        <v>168</v>
      </c>
    </row>
    <row r="54" spans="2:4" ht="12.75" customHeight="1" x14ac:dyDescent="0.2">
      <c r="B54" s="115"/>
      <c r="C54" s="116"/>
      <c r="D54" s="117"/>
    </row>
    <row r="55" spans="2:4" ht="12.75" customHeight="1" x14ac:dyDescent="0.2">
      <c r="B55" s="118"/>
      <c r="C55" s="119"/>
      <c r="D55" s="120"/>
    </row>
    <row r="56" spans="2:4" ht="12.75" customHeight="1" x14ac:dyDescent="0.2">
      <c r="B56" s="118"/>
      <c r="C56" s="119"/>
      <c r="D56" s="120"/>
    </row>
    <row r="57" spans="2:4" ht="12.75" customHeight="1" x14ac:dyDescent="0.2">
      <c r="B57" s="118"/>
      <c r="C57" s="119"/>
      <c r="D57" s="120"/>
    </row>
    <row r="58" spans="2:4" ht="12.75" customHeight="1" x14ac:dyDescent="0.2">
      <c r="B58" s="118"/>
      <c r="C58" s="119"/>
      <c r="D58" s="120"/>
    </row>
    <row r="59" spans="2:4" ht="12.75" customHeight="1" x14ac:dyDescent="0.2">
      <c r="B59" s="118"/>
      <c r="C59" s="119"/>
      <c r="D59" s="120"/>
    </row>
    <row r="60" spans="2:4" ht="12.75" customHeight="1" x14ac:dyDescent="0.2">
      <c r="B60" s="118"/>
      <c r="C60" s="119"/>
      <c r="D60" s="120"/>
    </row>
    <row r="61" spans="2:4" ht="12.75" customHeight="1" x14ac:dyDescent="0.2">
      <c r="B61" s="118"/>
      <c r="C61" s="119"/>
      <c r="D61" s="120"/>
    </row>
    <row r="62" spans="2:4" ht="12.75" customHeight="1" x14ac:dyDescent="0.2">
      <c r="B62" s="118"/>
      <c r="C62" s="119"/>
      <c r="D62" s="120"/>
    </row>
    <row r="63" spans="2:4" ht="12.75" customHeight="1" x14ac:dyDescent="0.2">
      <c r="B63" s="118"/>
      <c r="C63" s="119"/>
      <c r="D63" s="120"/>
    </row>
    <row r="64" spans="2:4" ht="12.75" customHeight="1" x14ac:dyDescent="0.2">
      <c r="B64" s="118"/>
      <c r="C64" s="119"/>
      <c r="D64" s="120"/>
    </row>
    <row r="65" spans="2:4" ht="12.75" customHeight="1" x14ac:dyDescent="0.2">
      <c r="B65" s="118"/>
      <c r="C65" s="119"/>
      <c r="D65" s="120"/>
    </row>
    <row r="66" spans="2:4" ht="12.75" customHeight="1" x14ac:dyDescent="0.2">
      <c r="B66" s="118"/>
      <c r="C66" s="119"/>
      <c r="D66" s="120"/>
    </row>
    <row r="67" spans="2:4" ht="12.75" customHeight="1" x14ac:dyDescent="0.2">
      <c r="B67" s="118"/>
      <c r="C67" s="119"/>
      <c r="D67" s="120"/>
    </row>
    <row r="68" spans="2:4" ht="12.75" customHeight="1" x14ac:dyDescent="0.2">
      <c r="B68" s="118"/>
      <c r="C68" s="119"/>
      <c r="D68" s="120"/>
    </row>
    <row r="69" spans="2:4" ht="12.75" customHeight="1" x14ac:dyDescent="0.2">
      <c r="B69" s="118"/>
      <c r="C69" s="119"/>
      <c r="D69" s="120"/>
    </row>
    <row r="70" spans="2:4" ht="12.75" customHeight="1" x14ac:dyDescent="0.2">
      <c r="B70" s="118"/>
      <c r="C70" s="119"/>
      <c r="D70" s="120"/>
    </row>
    <row r="71" spans="2:4" ht="12.75" customHeight="1" x14ac:dyDescent="0.2">
      <c r="B71" s="118"/>
      <c r="C71" s="119"/>
      <c r="D71" s="120"/>
    </row>
    <row r="72" spans="2:4" ht="12.75" customHeight="1" x14ac:dyDescent="0.2">
      <c r="B72" s="118"/>
      <c r="C72" s="119"/>
      <c r="D72" s="120"/>
    </row>
    <row r="73" spans="2:4" ht="12.75" customHeight="1" x14ac:dyDescent="0.2">
      <c r="B73" s="118"/>
      <c r="C73" s="119"/>
      <c r="D73" s="120"/>
    </row>
    <row r="74" spans="2:4" ht="12.75" customHeight="1" x14ac:dyDescent="0.2">
      <c r="B74" s="118"/>
      <c r="C74" s="119"/>
      <c r="D74" s="120"/>
    </row>
    <row r="75" spans="2:4" ht="12.75" customHeight="1" x14ac:dyDescent="0.2">
      <c r="B75" s="118"/>
      <c r="C75" s="119"/>
      <c r="D75" s="120"/>
    </row>
    <row r="76" spans="2:4" ht="12.75" customHeight="1" x14ac:dyDescent="0.2">
      <c r="B76" s="118"/>
      <c r="C76" s="119"/>
      <c r="D76" s="120"/>
    </row>
    <row r="77" spans="2:4" ht="12.75" customHeight="1" x14ac:dyDescent="0.2">
      <c r="B77" s="118"/>
      <c r="C77" s="119"/>
      <c r="D77" s="120"/>
    </row>
    <row r="78" spans="2:4" ht="12.75" customHeight="1" x14ac:dyDescent="0.2">
      <c r="B78" s="118"/>
      <c r="C78" s="119"/>
      <c r="D78" s="120"/>
    </row>
    <row r="79" spans="2:4" ht="12.75" customHeight="1" x14ac:dyDescent="0.2">
      <c r="B79" s="118"/>
      <c r="C79" s="119"/>
      <c r="D79" s="120"/>
    </row>
    <row r="80" spans="2:4" ht="12.75" customHeight="1" x14ac:dyDescent="0.2">
      <c r="B80" s="118"/>
      <c r="C80" s="119"/>
      <c r="D80" s="120"/>
    </row>
    <row r="81" spans="2:4" ht="12.75" customHeight="1" x14ac:dyDescent="0.2">
      <c r="B81" s="118"/>
      <c r="C81" s="119"/>
      <c r="D81" s="120"/>
    </row>
    <row r="82" spans="2:4" ht="12.75" customHeight="1" x14ac:dyDescent="0.2">
      <c r="B82" s="118"/>
      <c r="C82" s="119"/>
      <c r="D82" s="120"/>
    </row>
    <row r="83" spans="2:4" ht="12.75" customHeight="1" x14ac:dyDescent="0.2">
      <c r="B83" s="118"/>
      <c r="C83" s="119"/>
      <c r="D83" s="120"/>
    </row>
    <row r="84" spans="2:4" ht="12.75" customHeight="1" x14ac:dyDescent="0.2">
      <c r="B84" s="118"/>
      <c r="C84" s="119"/>
      <c r="D84" s="120"/>
    </row>
    <row r="85" spans="2:4" ht="12.75" customHeight="1" x14ac:dyDescent="0.2">
      <c r="B85" s="118"/>
      <c r="C85" s="119"/>
      <c r="D85" s="120"/>
    </row>
    <row r="86" spans="2:4" ht="12.75" customHeight="1" x14ac:dyDescent="0.2">
      <c r="B86" s="118"/>
      <c r="C86" s="119"/>
      <c r="D86" s="120"/>
    </row>
    <row r="87" spans="2:4" ht="12.75" customHeight="1" x14ac:dyDescent="0.2">
      <c r="B87" s="118"/>
      <c r="C87" s="119"/>
      <c r="D87" s="120"/>
    </row>
    <row r="88" spans="2:4" ht="12.75" customHeight="1" x14ac:dyDescent="0.2">
      <c r="B88" s="118"/>
      <c r="C88" s="119"/>
      <c r="D88" s="120"/>
    </row>
    <row r="89" spans="2:4" ht="12.75" customHeight="1" x14ac:dyDescent="0.2">
      <c r="B89" s="118"/>
      <c r="C89" s="119"/>
      <c r="D89" s="120"/>
    </row>
    <row r="90" spans="2:4" ht="12.75" customHeight="1" x14ac:dyDescent="0.2">
      <c r="B90" s="118"/>
      <c r="C90" s="119"/>
      <c r="D90" s="120"/>
    </row>
    <row r="91" spans="2:4" ht="12.75" customHeight="1" x14ac:dyDescent="0.2">
      <c r="B91" s="118"/>
      <c r="C91" s="119"/>
      <c r="D91" s="120"/>
    </row>
    <row r="92" spans="2:4" ht="12.75" customHeight="1" x14ac:dyDescent="0.2">
      <c r="B92" s="118"/>
      <c r="C92" s="119"/>
      <c r="D92" s="120"/>
    </row>
    <row r="93" spans="2:4" ht="12.75" customHeight="1" x14ac:dyDescent="0.2">
      <c r="B93" s="118"/>
      <c r="C93" s="119"/>
      <c r="D93" s="120"/>
    </row>
    <row r="94" spans="2:4" ht="12.75" customHeight="1" x14ac:dyDescent="0.2">
      <c r="B94" s="118"/>
      <c r="C94" s="119"/>
      <c r="D94" s="120"/>
    </row>
    <row r="95" spans="2:4" ht="12.75" customHeight="1" x14ac:dyDescent="0.2">
      <c r="B95" s="118"/>
      <c r="C95" s="119"/>
      <c r="D95" s="120"/>
    </row>
    <row r="96" spans="2:4" ht="12.75" customHeight="1" x14ac:dyDescent="0.2">
      <c r="B96" s="118"/>
      <c r="C96" s="119"/>
      <c r="D96" s="120"/>
    </row>
    <row r="97" spans="2:4" ht="12.75" customHeight="1" x14ac:dyDescent="0.2">
      <c r="B97" s="118"/>
      <c r="C97" s="119"/>
      <c r="D97" s="120"/>
    </row>
    <row r="98" spans="2:4" ht="12.75" customHeight="1" x14ac:dyDescent="0.2">
      <c r="B98" s="118"/>
      <c r="C98" s="119"/>
      <c r="D98" s="120"/>
    </row>
    <row r="99" spans="2:4" ht="12.75" customHeight="1" x14ac:dyDescent="0.2">
      <c r="B99" s="118"/>
      <c r="C99" s="119"/>
      <c r="D99" s="120"/>
    </row>
    <row r="100" spans="2:4" ht="12.75" customHeight="1" x14ac:dyDescent="0.2">
      <c r="B100" s="118"/>
      <c r="C100" s="119"/>
      <c r="D100" s="120"/>
    </row>
    <row r="101" spans="2:4" ht="12.75" customHeight="1" x14ac:dyDescent="0.2">
      <c r="B101" s="118"/>
      <c r="C101" s="119"/>
      <c r="D101" s="120"/>
    </row>
    <row r="102" spans="2:4" ht="12.75" customHeight="1" x14ac:dyDescent="0.2">
      <c r="B102" s="118"/>
      <c r="C102" s="119"/>
      <c r="D102" s="120"/>
    </row>
    <row r="103" spans="2:4" ht="12.75" customHeight="1" x14ac:dyDescent="0.2">
      <c r="B103" s="118"/>
      <c r="C103" s="119"/>
      <c r="D103" s="120"/>
    </row>
    <row r="104" spans="2:4" ht="12.75" customHeight="1" x14ac:dyDescent="0.2">
      <c r="B104" s="118"/>
      <c r="C104" s="119"/>
      <c r="D104" s="120"/>
    </row>
    <row r="105" spans="2:4" ht="12.75" customHeight="1" thickBot="1" x14ac:dyDescent="0.25">
      <c r="B105" s="121"/>
      <c r="C105" s="122"/>
      <c r="D105" s="123"/>
    </row>
    <row r="106" spans="2:4" ht="12.75" customHeight="1" x14ac:dyDescent="0.2"/>
    <row r="107" spans="2:4" ht="12.75" customHeight="1" x14ac:dyDescent="0.2"/>
    <row r="108" spans="2:4" ht="12.75" customHeight="1" x14ac:dyDescent="0.2"/>
    <row r="109" spans="2:4" ht="12.75" customHeight="1" x14ac:dyDescent="0.2"/>
    <row r="110" spans="2:4" ht="12.75" customHeight="1" x14ac:dyDescent="0.2"/>
    <row r="111" spans="2:4" ht="12.75" customHeight="1" x14ac:dyDescent="0.2"/>
    <row r="112" spans="2:4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</sheetData>
  <mergeCells count="1">
    <mergeCell ref="B2:E2"/>
  </mergeCells>
  <dataValidations count="1">
    <dataValidation type="list" allowBlank="1" showErrorMessage="1" sqref="E5:E18 E37:E47 E21:E31" xr:uid="{00000000-0002-0000-0100-000000000000}">
      <formula1>"Ja"</formula1>
    </dataValidation>
  </dataValidations>
  <pageMargins left="0.7" right="0.7" top="0.75" bottom="0.75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25B40-D730-2A43-A74E-F591B0B9E134}">
  <dimension ref="B2:N314"/>
  <sheetViews>
    <sheetView topLeftCell="A48" zoomScale="59" zoomScaleNormal="59" workbookViewId="0">
      <selection activeCell="J84" sqref="J84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x14ac:dyDescent="0.2">
      <c r="C67" s="725"/>
      <c r="D67" s="726"/>
      <c r="E67" s="727"/>
    </row>
    <row r="68" spans="3:7" x14ac:dyDescent="0.2">
      <c r="C68" s="725"/>
      <c r="D68" s="726"/>
      <c r="E68" s="727"/>
    </row>
    <row r="69" spans="3:7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x14ac:dyDescent="0.2">
      <c r="C71" s="725"/>
      <c r="D71" s="726"/>
      <c r="E71" s="727"/>
    </row>
    <row r="72" spans="3:7" x14ac:dyDescent="0.2">
      <c r="C72" s="725"/>
      <c r="D72" s="726"/>
      <c r="E72" s="727"/>
    </row>
    <row r="73" spans="3:7" x14ac:dyDescent="0.2">
      <c r="C73" s="725"/>
      <c r="D73" s="726"/>
      <c r="E73" s="727"/>
    </row>
    <row r="74" spans="3:7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x14ac:dyDescent="0.2">
      <c r="C76" s="725" t="s">
        <v>235</v>
      </c>
      <c r="D76" s="726"/>
      <c r="E76" s="727"/>
    </row>
    <row r="77" spans="3:7" x14ac:dyDescent="0.2">
      <c r="C77" s="725"/>
      <c r="D77" s="726"/>
      <c r="E77" s="727"/>
    </row>
    <row r="78" spans="3:7" x14ac:dyDescent="0.2">
      <c r="C78" s="725"/>
      <c r="D78" s="726"/>
      <c r="E78" s="727"/>
    </row>
    <row r="79" spans="3:7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x14ac:dyDescent="0.2">
      <c r="C81" s="725" t="s">
        <v>235</v>
      </c>
      <c r="D81" s="726"/>
      <c r="E81" s="727"/>
    </row>
    <row r="82" spans="3:5" x14ac:dyDescent="0.2">
      <c r="C82" s="725"/>
      <c r="D82" s="726"/>
      <c r="E82" s="727"/>
    </row>
    <row r="83" spans="3:5" x14ac:dyDescent="0.2">
      <c r="C83" s="725"/>
      <c r="D83" s="726"/>
      <c r="E83" s="727"/>
    </row>
    <row r="84" spans="3:5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x14ac:dyDescent="0.2">
      <c r="C86" s="784"/>
      <c r="D86" s="785"/>
      <c r="E86" s="786"/>
    </row>
    <row r="87" spans="3:5" x14ac:dyDescent="0.2">
      <c r="C87" s="784"/>
      <c r="D87" s="785"/>
      <c r="E87" s="786"/>
    </row>
    <row r="88" spans="3:5" x14ac:dyDescent="0.2">
      <c r="C88" s="784"/>
      <c r="D88" s="785"/>
      <c r="E88" s="786"/>
    </row>
    <row r="89" spans="3:5" ht="13.5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C65:E65"/>
    <mergeCell ref="C70:E70"/>
    <mergeCell ref="C75:E75"/>
    <mergeCell ref="C80:E80"/>
    <mergeCell ref="C85:E85"/>
    <mergeCell ref="I153:J153"/>
    <mergeCell ref="C153:E153"/>
    <mergeCell ref="J154:L154"/>
    <mergeCell ref="C211:F211"/>
    <mergeCell ref="C66:E69"/>
    <mergeCell ref="C71:E74"/>
    <mergeCell ref="C76:E79"/>
    <mergeCell ref="C97:E97"/>
    <mergeCell ref="D98:E98"/>
    <mergeCell ref="D99:E99"/>
    <mergeCell ref="C92:E92"/>
    <mergeCell ref="D93:E93"/>
    <mergeCell ref="D94:E94"/>
    <mergeCell ref="C102:E102"/>
    <mergeCell ref="H104:J106"/>
    <mergeCell ref="C86:E89"/>
    <mergeCell ref="C42:D43"/>
    <mergeCell ref="E42:E43"/>
    <mergeCell ref="C22:D22"/>
    <mergeCell ref="C23:D23"/>
    <mergeCell ref="C24:D24"/>
    <mergeCell ref="C25:D25"/>
    <mergeCell ref="C26:D26"/>
    <mergeCell ref="C27:D27"/>
    <mergeCell ref="C37:D38"/>
    <mergeCell ref="E37:E38"/>
    <mergeCell ref="G9:J12"/>
    <mergeCell ref="G5:N6"/>
    <mergeCell ref="C39:D41"/>
    <mergeCell ref="E39:E41"/>
    <mergeCell ref="C19:D19"/>
    <mergeCell ref="C20:D20"/>
    <mergeCell ref="C21:D21"/>
    <mergeCell ref="C13:D13"/>
    <mergeCell ref="C48:E49"/>
    <mergeCell ref="C57:E57"/>
    <mergeCell ref="C81:E84"/>
    <mergeCell ref="C14:D14"/>
    <mergeCell ref="C15:D15"/>
    <mergeCell ref="C16:D16"/>
    <mergeCell ref="C17:D17"/>
    <mergeCell ref="C44:D45"/>
    <mergeCell ref="E44:E45"/>
    <mergeCell ref="C28:D28"/>
    <mergeCell ref="C29:D29"/>
    <mergeCell ref="C30:D30"/>
    <mergeCell ref="C33:D34"/>
    <mergeCell ref="E33:E34"/>
    <mergeCell ref="C35:D36"/>
    <mergeCell ref="E35:E36"/>
    <mergeCell ref="C3:E3"/>
    <mergeCell ref="C5:D5"/>
    <mergeCell ref="C6:D6"/>
    <mergeCell ref="C7:D7"/>
    <mergeCell ref="C12:D12"/>
  </mergeCells>
  <dataValidations count="1">
    <dataValidation type="list" allowBlank="1" showErrorMessage="1" sqref="F214:F227 F105:F149" xr:uid="{9924178A-C2FB-9E4C-8165-272E0938FC4D}">
      <formula1>"Ja"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7A38-B0D3-43DE-ADA8-8A869E511297}">
  <dimension ref="B2:N314"/>
  <sheetViews>
    <sheetView topLeftCell="A57" zoomScale="59" zoomScaleNormal="59" workbookViewId="0">
      <selection activeCell="C64" sqref="C64:E89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ht="13.35" customHeight="1" x14ac:dyDescent="0.2">
      <c r="C67" s="725"/>
      <c r="D67" s="726"/>
      <c r="E67" s="727"/>
    </row>
    <row r="68" spans="3:7" ht="13.35" customHeight="1" x14ac:dyDescent="0.2">
      <c r="C68" s="725"/>
      <c r="D68" s="726"/>
      <c r="E68" s="727"/>
    </row>
    <row r="69" spans="3:7" ht="13.35" customHeight="1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ht="13.35" customHeight="1" x14ac:dyDescent="0.2">
      <c r="C71" s="725"/>
      <c r="D71" s="726"/>
      <c r="E71" s="727"/>
    </row>
    <row r="72" spans="3:7" ht="13.35" customHeight="1" x14ac:dyDescent="0.2">
      <c r="C72" s="725"/>
      <c r="D72" s="726"/>
      <c r="E72" s="727"/>
    </row>
    <row r="73" spans="3:7" ht="13.35" customHeight="1" x14ac:dyDescent="0.2">
      <c r="C73" s="725"/>
      <c r="D73" s="726"/>
      <c r="E73" s="727"/>
    </row>
    <row r="74" spans="3:7" ht="13.35" customHeight="1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ht="13.35" customHeight="1" x14ac:dyDescent="0.2">
      <c r="C76" s="725" t="s">
        <v>235</v>
      </c>
      <c r="D76" s="726"/>
      <c r="E76" s="727"/>
    </row>
    <row r="77" spans="3:7" ht="13.35" customHeight="1" x14ac:dyDescent="0.2">
      <c r="C77" s="725"/>
      <c r="D77" s="726"/>
      <c r="E77" s="727"/>
    </row>
    <row r="78" spans="3:7" ht="13.35" customHeight="1" x14ac:dyDescent="0.2">
      <c r="C78" s="725"/>
      <c r="D78" s="726"/>
      <c r="E78" s="727"/>
    </row>
    <row r="79" spans="3:7" ht="13.35" customHeight="1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ht="13.35" customHeight="1" x14ac:dyDescent="0.2">
      <c r="C81" s="725" t="s">
        <v>235</v>
      </c>
      <c r="D81" s="726"/>
      <c r="E81" s="727"/>
    </row>
    <row r="82" spans="3:5" ht="13.35" customHeight="1" x14ac:dyDescent="0.2">
      <c r="C82" s="725"/>
      <c r="D82" s="726"/>
      <c r="E82" s="727"/>
    </row>
    <row r="83" spans="3:5" ht="13.35" customHeight="1" x14ac:dyDescent="0.2">
      <c r="C83" s="725"/>
      <c r="D83" s="726"/>
      <c r="E83" s="727"/>
    </row>
    <row r="84" spans="3:5" ht="13.35" customHeight="1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ht="13.35" customHeight="1" x14ac:dyDescent="0.2">
      <c r="C86" s="784"/>
      <c r="D86" s="785"/>
      <c r="E86" s="786"/>
    </row>
    <row r="87" spans="3:5" ht="13.35" customHeight="1" x14ac:dyDescent="0.2">
      <c r="C87" s="784"/>
      <c r="D87" s="785"/>
      <c r="E87" s="786"/>
    </row>
    <row r="88" spans="3:5" ht="13.35" customHeight="1" x14ac:dyDescent="0.2">
      <c r="C88" s="784"/>
      <c r="D88" s="785"/>
      <c r="E88" s="786"/>
    </row>
    <row r="89" spans="3:5" ht="13.7" customHeight="1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G9:J12"/>
    <mergeCell ref="C12:D12"/>
    <mergeCell ref="C3:E3"/>
    <mergeCell ref="C5:D5"/>
    <mergeCell ref="G5:N6"/>
    <mergeCell ref="C6:D6"/>
    <mergeCell ref="C7:D7"/>
    <mergeCell ref="C25:D25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57:E57"/>
    <mergeCell ref="E33:E34"/>
    <mergeCell ref="C35:D36"/>
    <mergeCell ref="E35:E36"/>
    <mergeCell ref="C37:D38"/>
    <mergeCell ref="E37:E38"/>
    <mergeCell ref="C39:D41"/>
    <mergeCell ref="E39:E41"/>
    <mergeCell ref="C33:D34"/>
    <mergeCell ref="C42:D43"/>
    <mergeCell ref="E42:E43"/>
    <mergeCell ref="C44:D45"/>
    <mergeCell ref="E44:E45"/>
    <mergeCell ref="C48:E49"/>
    <mergeCell ref="D93:E93"/>
    <mergeCell ref="C65:E65"/>
    <mergeCell ref="C66:E69"/>
    <mergeCell ref="C70:E70"/>
    <mergeCell ref="C71:E74"/>
    <mergeCell ref="C75:E75"/>
    <mergeCell ref="C76:E79"/>
    <mergeCell ref="C80:E80"/>
    <mergeCell ref="C81:E84"/>
    <mergeCell ref="C85:E85"/>
    <mergeCell ref="C86:E89"/>
    <mergeCell ref="C92:E92"/>
    <mergeCell ref="C153:E153"/>
    <mergeCell ref="I153:J153"/>
    <mergeCell ref="J154:L154"/>
    <mergeCell ref="C211:F211"/>
    <mergeCell ref="D94:E94"/>
    <mergeCell ref="C97:E97"/>
    <mergeCell ref="D98:E98"/>
    <mergeCell ref="D99:E99"/>
    <mergeCell ref="C102:E102"/>
    <mergeCell ref="H104:J106"/>
  </mergeCells>
  <dataValidations count="1">
    <dataValidation type="list" allowBlank="1" showErrorMessage="1" sqref="F214:F227 F105:F149" xr:uid="{6CCE905E-2E8F-401F-B5CD-627BD5A603B3}">
      <formula1>"Ja"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4CE4-5875-4426-A352-7E6506E45639}">
  <dimension ref="B2:N314"/>
  <sheetViews>
    <sheetView topLeftCell="A56" zoomScale="59" zoomScaleNormal="59" workbookViewId="0">
      <selection activeCell="C64" sqref="C64:E89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ht="13.35" customHeight="1" x14ac:dyDescent="0.2">
      <c r="C67" s="725"/>
      <c r="D67" s="726"/>
      <c r="E67" s="727"/>
    </row>
    <row r="68" spans="3:7" ht="13.35" customHeight="1" x14ac:dyDescent="0.2">
      <c r="C68" s="725"/>
      <c r="D68" s="726"/>
      <c r="E68" s="727"/>
    </row>
    <row r="69" spans="3:7" ht="13.35" customHeight="1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ht="13.35" customHeight="1" x14ac:dyDescent="0.2">
      <c r="C71" s="725"/>
      <c r="D71" s="726"/>
      <c r="E71" s="727"/>
    </row>
    <row r="72" spans="3:7" ht="13.35" customHeight="1" x14ac:dyDescent="0.2">
      <c r="C72" s="725"/>
      <c r="D72" s="726"/>
      <c r="E72" s="727"/>
    </row>
    <row r="73" spans="3:7" ht="13.35" customHeight="1" x14ac:dyDescent="0.2">
      <c r="C73" s="725"/>
      <c r="D73" s="726"/>
      <c r="E73" s="727"/>
    </row>
    <row r="74" spans="3:7" ht="13.35" customHeight="1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ht="13.35" customHeight="1" x14ac:dyDescent="0.2">
      <c r="C76" s="725" t="s">
        <v>235</v>
      </c>
      <c r="D76" s="726"/>
      <c r="E76" s="727"/>
    </row>
    <row r="77" spans="3:7" ht="13.35" customHeight="1" x14ac:dyDescent="0.2">
      <c r="C77" s="725"/>
      <c r="D77" s="726"/>
      <c r="E77" s="727"/>
    </row>
    <row r="78" spans="3:7" ht="13.35" customHeight="1" x14ac:dyDescent="0.2">
      <c r="C78" s="725"/>
      <c r="D78" s="726"/>
      <c r="E78" s="727"/>
    </row>
    <row r="79" spans="3:7" ht="13.35" customHeight="1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ht="13.35" customHeight="1" x14ac:dyDescent="0.2">
      <c r="C81" s="725" t="s">
        <v>235</v>
      </c>
      <c r="D81" s="726"/>
      <c r="E81" s="727"/>
    </row>
    <row r="82" spans="3:5" ht="13.35" customHeight="1" x14ac:dyDescent="0.2">
      <c r="C82" s="725"/>
      <c r="D82" s="726"/>
      <c r="E82" s="727"/>
    </row>
    <row r="83" spans="3:5" ht="13.35" customHeight="1" x14ac:dyDescent="0.2">
      <c r="C83" s="725"/>
      <c r="D83" s="726"/>
      <c r="E83" s="727"/>
    </row>
    <row r="84" spans="3:5" ht="13.35" customHeight="1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ht="13.35" customHeight="1" x14ac:dyDescent="0.2">
      <c r="C86" s="784"/>
      <c r="D86" s="785"/>
      <c r="E86" s="786"/>
    </row>
    <row r="87" spans="3:5" ht="13.35" customHeight="1" x14ac:dyDescent="0.2">
      <c r="C87" s="784"/>
      <c r="D87" s="785"/>
      <c r="E87" s="786"/>
    </row>
    <row r="88" spans="3:5" ht="13.35" customHeight="1" x14ac:dyDescent="0.2">
      <c r="C88" s="784"/>
      <c r="D88" s="785"/>
      <c r="E88" s="786"/>
    </row>
    <row r="89" spans="3:5" ht="13.7" customHeight="1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G9:J12"/>
    <mergeCell ref="C12:D12"/>
    <mergeCell ref="C3:E3"/>
    <mergeCell ref="C5:D5"/>
    <mergeCell ref="G5:N6"/>
    <mergeCell ref="C6:D6"/>
    <mergeCell ref="C7:D7"/>
    <mergeCell ref="C25:D25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57:E57"/>
    <mergeCell ref="E33:E34"/>
    <mergeCell ref="C35:D36"/>
    <mergeCell ref="E35:E36"/>
    <mergeCell ref="C37:D38"/>
    <mergeCell ref="E37:E38"/>
    <mergeCell ref="C39:D41"/>
    <mergeCell ref="E39:E41"/>
    <mergeCell ref="C33:D34"/>
    <mergeCell ref="C42:D43"/>
    <mergeCell ref="E42:E43"/>
    <mergeCell ref="C44:D45"/>
    <mergeCell ref="E44:E45"/>
    <mergeCell ref="C48:E49"/>
    <mergeCell ref="D93:E93"/>
    <mergeCell ref="C65:E65"/>
    <mergeCell ref="C66:E69"/>
    <mergeCell ref="C70:E70"/>
    <mergeCell ref="C71:E74"/>
    <mergeCell ref="C75:E75"/>
    <mergeCell ref="C76:E79"/>
    <mergeCell ref="C80:E80"/>
    <mergeCell ref="C81:E84"/>
    <mergeCell ref="C85:E85"/>
    <mergeCell ref="C86:E89"/>
    <mergeCell ref="C92:E92"/>
    <mergeCell ref="C153:E153"/>
    <mergeCell ref="I153:J153"/>
    <mergeCell ref="J154:L154"/>
    <mergeCell ref="C211:F211"/>
    <mergeCell ref="D94:E94"/>
    <mergeCell ref="C97:E97"/>
    <mergeCell ref="D98:E98"/>
    <mergeCell ref="D99:E99"/>
    <mergeCell ref="C102:E102"/>
    <mergeCell ref="H104:J106"/>
  </mergeCells>
  <dataValidations count="1">
    <dataValidation type="list" allowBlank="1" showErrorMessage="1" sqref="F214:F227 F105:F149" xr:uid="{37DD5A32-C829-42B4-B771-CB74D3DB16A4}">
      <formula1>"Ja"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B5C4-6C54-4C9F-8BFB-0AD18247D091}">
  <dimension ref="B2:N314"/>
  <sheetViews>
    <sheetView topLeftCell="A51" zoomScale="59" zoomScaleNormal="59" workbookViewId="0">
      <selection activeCell="C64" sqref="C64:E89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ht="13.35" customHeight="1" x14ac:dyDescent="0.2">
      <c r="C67" s="725"/>
      <c r="D67" s="726"/>
      <c r="E67" s="727"/>
    </row>
    <row r="68" spans="3:7" ht="13.35" customHeight="1" x14ac:dyDescent="0.2">
      <c r="C68" s="725"/>
      <c r="D68" s="726"/>
      <c r="E68" s="727"/>
    </row>
    <row r="69" spans="3:7" ht="13.35" customHeight="1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ht="13.35" customHeight="1" x14ac:dyDescent="0.2">
      <c r="C71" s="725"/>
      <c r="D71" s="726"/>
      <c r="E71" s="727"/>
    </row>
    <row r="72" spans="3:7" ht="13.35" customHeight="1" x14ac:dyDescent="0.2">
      <c r="C72" s="725"/>
      <c r="D72" s="726"/>
      <c r="E72" s="727"/>
    </row>
    <row r="73" spans="3:7" ht="13.35" customHeight="1" x14ac:dyDescent="0.2">
      <c r="C73" s="725"/>
      <c r="D73" s="726"/>
      <c r="E73" s="727"/>
    </row>
    <row r="74" spans="3:7" ht="13.35" customHeight="1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ht="13.35" customHeight="1" x14ac:dyDescent="0.2">
      <c r="C76" s="725" t="s">
        <v>235</v>
      </c>
      <c r="D76" s="726"/>
      <c r="E76" s="727"/>
    </row>
    <row r="77" spans="3:7" ht="13.35" customHeight="1" x14ac:dyDescent="0.2">
      <c r="C77" s="725"/>
      <c r="D77" s="726"/>
      <c r="E77" s="727"/>
    </row>
    <row r="78" spans="3:7" ht="13.35" customHeight="1" x14ac:dyDescent="0.2">
      <c r="C78" s="725"/>
      <c r="D78" s="726"/>
      <c r="E78" s="727"/>
    </row>
    <row r="79" spans="3:7" ht="13.35" customHeight="1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ht="13.35" customHeight="1" x14ac:dyDescent="0.2">
      <c r="C81" s="725" t="s">
        <v>235</v>
      </c>
      <c r="D81" s="726"/>
      <c r="E81" s="727"/>
    </row>
    <row r="82" spans="3:5" ht="13.35" customHeight="1" x14ac:dyDescent="0.2">
      <c r="C82" s="725"/>
      <c r="D82" s="726"/>
      <c r="E82" s="727"/>
    </row>
    <row r="83" spans="3:5" ht="13.35" customHeight="1" x14ac:dyDescent="0.2">
      <c r="C83" s="725"/>
      <c r="D83" s="726"/>
      <c r="E83" s="727"/>
    </row>
    <row r="84" spans="3:5" ht="13.35" customHeight="1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ht="13.35" customHeight="1" x14ac:dyDescent="0.2">
      <c r="C86" s="784"/>
      <c r="D86" s="785"/>
      <c r="E86" s="786"/>
    </row>
    <row r="87" spans="3:5" ht="13.35" customHeight="1" x14ac:dyDescent="0.2">
      <c r="C87" s="784"/>
      <c r="D87" s="785"/>
      <c r="E87" s="786"/>
    </row>
    <row r="88" spans="3:5" ht="13.35" customHeight="1" x14ac:dyDescent="0.2">
      <c r="C88" s="784"/>
      <c r="D88" s="785"/>
      <c r="E88" s="786"/>
    </row>
    <row r="89" spans="3:5" ht="13.7" customHeight="1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G9:J12"/>
    <mergeCell ref="C12:D12"/>
    <mergeCell ref="C3:E3"/>
    <mergeCell ref="C5:D5"/>
    <mergeCell ref="G5:N6"/>
    <mergeCell ref="C6:D6"/>
    <mergeCell ref="C7:D7"/>
    <mergeCell ref="C25:D25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57:E57"/>
    <mergeCell ref="E33:E34"/>
    <mergeCell ref="C35:D36"/>
    <mergeCell ref="E35:E36"/>
    <mergeCell ref="C37:D38"/>
    <mergeCell ref="E37:E38"/>
    <mergeCell ref="C39:D41"/>
    <mergeCell ref="E39:E41"/>
    <mergeCell ref="C33:D34"/>
    <mergeCell ref="C42:D43"/>
    <mergeCell ref="E42:E43"/>
    <mergeCell ref="C44:D45"/>
    <mergeCell ref="E44:E45"/>
    <mergeCell ref="C48:E49"/>
    <mergeCell ref="D93:E93"/>
    <mergeCell ref="C65:E65"/>
    <mergeCell ref="C66:E69"/>
    <mergeCell ref="C70:E70"/>
    <mergeCell ref="C71:E74"/>
    <mergeCell ref="C75:E75"/>
    <mergeCell ref="C76:E79"/>
    <mergeCell ref="C80:E80"/>
    <mergeCell ref="C81:E84"/>
    <mergeCell ref="C85:E85"/>
    <mergeCell ref="C86:E89"/>
    <mergeCell ref="C92:E92"/>
    <mergeCell ref="C153:E153"/>
    <mergeCell ref="I153:J153"/>
    <mergeCell ref="J154:L154"/>
    <mergeCell ref="C211:F211"/>
    <mergeCell ref="D94:E94"/>
    <mergeCell ref="C97:E97"/>
    <mergeCell ref="D98:E98"/>
    <mergeCell ref="D99:E99"/>
    <mergeCell ref="C102:E102"/>
    <mergeCell ref="H104:J106"/>
  </mergeCells>
  <dataValidations count="1">
    <dataValidation type="list" allowBlank="1" showErrorMessage="1" sqref="F214:F227 F105:F149" xr:uid="{893F68D0-71B7-4980-9CD5-DD2CB326AFCE}">
      <formula1>"Ja"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4EFB-0FC7-431C-9B27-C17C9108D786}">
  <dimension ref="B2:N314"/>
  <sheetViews>
    <sheetView topLeftCell="A42" zoomScale="59" zoomScaleNormal="59" workbookViewId="0">
      <selection activeCell="C64" sqref="C64:E89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ht="13.35" customHeight="1" x14ac:dyDescent="0.2">
      <c r="C67" s="725"/>
      <c r="D67" s="726"/>
      <c r="E67" s="727"/>
    </row>
    <row r="68" spans="3:7" ht="13.35" customHeight="1" x14ac:dyDescent="0.2">
      <c r="C68" s="725"/>
      <c r="D68" s="726"/>
      <c r="E68" s="727"/>
    </row>
    <row r="69" spans="3:7" ht="13.35" customHeight="1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ht="13.35" customHeight="1" x14ac:dyDescent="0.2">
      <c r="C71" s="725"/>
      <c r="D71" s="726"/>
      <c r="E71" s="727"/>
    </row>
    <row r="72" spans="3:7" ht="13.35" customHeight="1" x14ac:dyDescent="0.2">
      <c r="C72" s="725"/>
      <c r="D72" s="726"/>
      <c r="E72" s="727"/>
    </row>
    <row r="73" spans="3:7" ht="13.35" customHeight="1" x14ac:dyDescent="0.2">
      <c r="C73" s="725"/>
      <c r="D73" s="726"/>
      <c r="E73" s="727"/>
    </row>
    <row r="74" spans="3:7" ht="13.35" customHeight="1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ht="13.35" customHeight="1" x14ac:dyDescent="0.2">
      <c r="C76" s="725" t="s">
        <v>235</v>
      </c>
      <c r="D76" s="726"/>
      <c r="E76" s="727"/>
    </row>
    <row r="77" spans="3:7" ht="13.35" customHeight="1" x14ac:dyDescent="0.2">
      <c r="C77" s="725"/>
      <c r="D77" s="726"/>
      <c r="E77" s="727"/>
    </row>
    <row r="78" spans="3:7" ht="13.35" customHeight="1" x14ac:dyDescent="0.2">
      <c r="C78" s="725"/>
      <c r="D78" s="726"/>
      <c r="E78" s="727"/>
    </row>
    <row r="79" spans="3:7" ht="13.35" customHeight="1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ht="13.35" customHeight="1" x14ac:dyDescent="0.2">
      <c r="C81" s="725" t="s">
        <v>235</v>
      </c>
      <c r="D81" s="726"/>
      <c r="E81" s="727"/>
    </row>
    <row r="82" spans="3:5" ht="13.35" customHeight="1" x14ac:dyDescent="0.2">
      <c r="C82" s="725"/>
      <c r="D82" s="726"/>
      <c r="E82" s="727"/>
    </row>
    <row r="83" spans="3:5" ht="13.35" customHeight="1" x14ac:dyDescent="0.2">
      <c r="C83" s="725"/>
      <c r="D83" s="726"/>
      <c r="E83" s="727"/>
    </row>
    <row r="84" spans="3:5" ht="13.35" customHeight="1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ht="13.35" customHeight="1" x14ac:dyDescent="0.2">
      <c r="C86" s="784"/>
      <c r="D86" s="785"/>
      <c r="E86" s="786"/>
    </row>
    <row r="87" spans="3:5" ht="13.35" customHeight="1" x14ac:dyDescent="0.2">
      <c r="C87" s="784"/>
      <c r="D87" s="785"/>
      <c r="E87" s="786"/>
    </row>
    <row r="88" spans="3:5" ht="13.35" customHeight="1" x14ac:dyDescent="0.2">
      <c r="C88" s="784"/>
      <c r="D88" s="785"/>
      <c r="E88" s="786"/>
    </row>
    <row r="89" spans="3:5" ht="13.7" customHeight="1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G9:J12"/>
    <mergeCell ref="C12:D12"/>
    <mergeCell ref="C3:E3"/>
    <mergeCell ref="C5:D5"/>
    <mergeCell ref="G5:N6"/>
    <mergeCell ref="C6:D6"/>
    <mergeCell ref="C7:D7"/>
    <mergeCell ref="C25:D25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57:E57"/>
    <mergeCell ref="E33:E34"/>
    <mergeCell ref="C35:D36"/>
    <mergeCell ref="E35:E36"/>
    <mergeCell ref="C37:D38"/>
    <mergeCell ref="E37:E38"/>
    <mergeCell ref="C39:D41"/>
    <mergeCell ref="E39:E41"/>
    <mergeCell ref="C33:D34"/>
    <mergeCell ref="C42:D43"/>
    <mergeCell ref="E42:E43"/>
    <mergeCell ref="C44:D45"/>
    <mergeCell ref="E44:E45"/>
    <mergeCell ref="C48:E49"/>
    <mergeCell ref="D93:E93"/>
    <mergeCell ref="C65:E65"/>
    <mergeCell ref="C66:E69"/>
    <mergeCell ref="C70:E70"/>
    <mergeCell ref="C71:E74"/>
    <mergeCell ref="C75:E75"/>
    <mergeCell ref="C76:E79"/>
    <mergeCell ref="C80:E80"/>
    <mergeCell ref="C81:E84"/>
    <mergeCell ref="C85:E85"/>
    <mergeCell ref="C86:E89"/>
    <mergeCell ref="C92:E92"/>
    <mergeCell ref="C153:E153"/>
    <mergeCell ref="I153:J153"/>
    <mergeCell ref="J154:L154"/>
    <mergeCell ref="C211:F211"/>
    <mergeCell ref="D94:E94"/>
    <mergeCell ref="C97:E97"/>
    <mergeCell ref="D98:E98"/>
    <mergeCell ref="D99:E99"/>
    <mergeCell ref="C102:E102"/>
    <mergeCell ref="H104:J106"/>
  </mergeCells>
  <dataValidations count="1">
    <dataValidation type="list" allowBlank="1" showErrorMessage="1" sqref="F214:F227 F105:F149" xr:uid="{4FDDB35D-AA6E-4844-9CC5-C993D13E36F8}">
      <formula1>"Ja"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7AE8-D894-49C7-90B0-5803A4B3A379}">
  <dimension ref="B2:N314"/>
  <sheetViews>
    <sheetView topLeftCell="A48" zoomScale="59" zoomScaleNormal="59" workbookViewId="0">
      <selection activeCell="C64" sqref="C64:E89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ht="13.35" customHeight="1" x14ac:dyDescent="0.2">
      <c r="C67" s="725"/>
      <c r="D67" s="726"/>
      <c r="E67" s="727"/>
    </row>
    <row r="68" spans="3:7" ht="13.35" customHeight="1" x14ac:dyDescent="0.2">
      <c r="C68" s="725"/>
      <c r="D68" s="726"/>
      <c r="E68" s="727"/>
    </row>
    <row r="69" spans="3:7" ht="13.35" customHeight="1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ht="13.35" customHeight="1" x14ac:dyDescent="0.2">
      <c r="C71" s="725"/>
      <c r="D71" s="726"/>
      <c r="E71" s="727"/>
    </row>
    <row r="72" spans="3:7" ht="13.35" customHeight="1" x14ac:dyDescent="0.2">
      <c r="C72" s="725"/>
      <c r="D72" s="726"/>
      <c r="E72" s="727"/>
    </row>
    <row r="73" spans="3:7" ht="13.35" customHeight="1" x14ac:dyDescent="0.2">
      <c r="C73" s="725"/>
      <c r="D73" s="726"/>
      <c r="E73" s="727"/>
    </row>
    <row r="74" spans="3:7" ht="13.35" customHeight="1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ht="13.35" customHeight="1" x14ac:dyDescent="0.2">
      <c r="C76" s="725" t="s">
        <v>235</v>
      </c>
      <c r="D76" s="726"/>
      <c r="E76" s="727"/>
    </row>
    <row r="77" spans="3:7" ht="13.35" customHeight="1" x14ac:dyDescent="0.2">
      <c r="C77" s="725"/>
      <c r="D77" s="726"/>
      <c r="E77" s="727"/>
    </row>
    <row r="78" spans="3:7" ht="13.35" customHeight="1" x14ac:dyDescent="0.2">
      <c r="C78" s="725"/>
      <c r="D78" s="726"/>
      <c r="E78" s="727"/>
    </row>
    <row r="79" spans="3:7" ht="13.35" customHeight="1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ht="13.35" customHeight="1" x14ac:dyDescent="0.2">
      <c r="C81" s="725" t="s">
        <v>235</v>
      </c>
      <c r="D81" s="726"/>
      <c r="E81" s="727"/>
    </row>
    <row r="82" spans="3:5" ht="13.35" customHeight="1" x14ac:dyDescent="0.2">
      <c r="C82" s="725"/>
      <c r="D82" s="726"/>
      <c r="E82" s="727"/>
    </row>
    <row r="83" spans="3:5" ht="13.35" customHeight="1" x14ac:dyDescent="0.2">
      <c r="C83" s="725"/>
      <c r="D83" s="726"/>
      <c r="E83" s="727"/>
    </row>
    <row r="84" spans="3:5" ht="13.35" customHeight="1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ht="13.35" customHeight="1" x14ac:dyDescent="0.2">
      <c r="C86" s="784"/>
      <c r="D86" s="785"/>
      <c r="E86" s="786"/>
    </row>
    <row r="87" spans="3:5" ht="13.35" customHeight="1" x14ac:dyDescent="0.2">
      <c r="C87" s="784"/>
      <c r="D87" s="785"/>
      <c r="E87" s="786"/>
    </row>
    <row r="88" spans="3:5" ht="13.35" customHeight="1" x14ac:dyDescent="0.2">
      <c r="C88" s="784"/>
      <c r="D88" s="785"/>
      <c r="E88" s="786"/>
    </row>
    <row r="89" spans="3:5" ht="13.7" customHeight="1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G9:J12"/>
    <mergeCell ref="C12:D12"/>
    <mergeCell ref="C3:E3"/>
    <mergeCell ref="C5:D5"/>
    <mergeCell ref="G5:N6"/>
    <mergeCell ref="C6:D6"/>
    <mergeCell ref="C7:D7"/>
    <mergeCell ref="C25:D25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57:E57"/>
    <mergeCell ref="E33:E34"/>
    <mergeCell ref="C35:D36"/>
    <mergeCell ref="E35:E36"/>
    <mergeCell ref="C37:D38"/>
    <mergeCell ref="E37:E38"/>
    <mergeCell ref="C39:D41"/>
    <mergeCell ref="E39:E41"/>
    <mergeCell ref="C33:D34"/>
    <mergeCell ref="C42:D43"/>
    <mergeCell ref="E42:E43"/>
    <mergeCell ref="C44:D45"/>
    <mergeCell ref="E44:E45"/>
    <mergeCell ref="C48:E49"/>
    <mergeCell ref="D93:E93"/>
    <mergeCell ref="C65:E65"/>
    <mergeCell ref="C66:E69"/>
    <mergeCell ref="C70:E70"/>
    <mergeCell ref="C71:E74"/>
    <mergeCell ref="C75:E75"/>
    <mergeCell ref="C76:E79"/>
    <mergeCell ref="C80:E80"/>
    <mergeCell ref="C81:E84"/>
    <mergeCell ref="C85:E85"/>
    <mergeCell ref="C86:E89"/>
    <mergeCell ref="C92:E92"/>
    <mergeCell ref="C153:E153"/>
    <mergeCell ref="I153:J153"/>
    <mergeCell ref="J154:L154"/>
    <mergeCell ref="C211:F211"/>
    <mergeCell ref="D94:E94"/>
    <mergeCell ref="C97:E97"/>
    <mergeCell ref="D98:E98"/>
    <mergeCell ref="D99:E99"/>
    <mergeCell ref="C102:E102"/>
    <mergeCell ref="H104:J106"/>
  </mergeCells>
  <dataValidations count="1">
    <dataValidation type="list" allowBlank="1" showErrorMessage="1" sqref="F214:F227 F105:F149" xr:uid="{5DFD1B00-8391-490A-92D8-522C916E058D}">
      <formula1>"Ja"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BAE8-1862-4562-AF89-433AB859B4C6}">
  <dimension ref="B2:N314"/>
  <sheetViews>
    <sheetView topLeftCell="A54" zoomScale="59" zoomScaleNormal="59" workbookViewId="0">
      <selection activeCell="S82" sqref="S82"/>
    </sheetView>
  </sheetViews>
  <sheetFormatPr defaultColWidth="11.42578125" defaultRowHeight="12.75" x14ac:dyDescent="0.2"/>
  <cols>
    <col min="2" max="2" width="5.7109375" customWidth="1"/>
    <col min="3" max="4" width="24.7109375" customWidth="1"/>
    <col min="5" max="5" width="35.42578125" customWidth="1"/>
    <col min="10" max="10" width="26.7109375" customWidth="1"/>
  </cols>
  <sheetData>
    <row r="2" spans="3:14" ht="13.5" thickBot="1" x14ac:dyDescent="0.25"/>
    <row r="3" spans="3:14" ht="13.5" thickBot="1" x14ac:dyDescent="0.25">
      <c r="C3" s="702" t="s">
        <v>15</v>
      </c>
      <c r="D3" s="710"/>
      <c r="E3" s="711"/>
    </row>
    <row r="4" spans="3:14" ht="21" thickBot="1" x14ac:dyDescent="0.35">
      <c r="C4" s="10"/>
      <c r="D4" s="10"/>
      <c r="E4" s="35"/>
      <c r="G4" s="145" t="s">
        <v>217</v>
      </c>
    </row>
    <row r="5" spans="3:14" ht="21" customHeight="1" x14ac:dyDescent="0.2">
      <c r="C5" s="712" t="s">
        <v>16</v>
      </c>
      <c r="D5" s="713"/>
      <c r="E5" s="30" t="str">
        <f>Allmänt!D4</f>
        <v>DITT NAMN</v>
      </c>
      <c r="G5" s="756" t="s">
        <v>218</v>
      </c>
      <c r="H5" s="757"/>
      <c r="I5" s="757"/>
      <c r="J5" s="757"/>
      <c r="K5" s="757"/>
      <c r="L5" s="757"/>
      <c r="M5" s="757"/>
      <c r="N5" s="758"/>
    </row>
    <row r="6" spans="3:14" ht="21" customHeight="1" x14ac:dyDescent="0.2">
      <c r="C6" s="714" t="s">
        <v>18</v>
      </c>
      <c r="D6" s="715"/>
      <c r="E6" s="31" t="str">
        <f>Allmänt!D5</f>
        <v>X</v>
      </c>
      <c r="G6" s="759"/>
      <c r="H6" s="760"/>
      <c r="I6" s="760"/>
      <c r="J6" s="760"/>
      <c r="K6" s="760"/>
      <c r="L6" s="760"/>
      <c r="M6" s="760"/>
      <c r="N6" s="761"/>
    </row>
    <row r="7" spans="3:14" ht="15" x14ac:dyDescent="0.2">
      <c r="C7" s="714" t="s">
        <v>19</v>
      </c>
      <c r="D7" s="715"/>
      <c r="E7" s="31" t="str">
        <f>Allmänt!D6</f>
        <v>Skånes universitetssjukhus</v>
      </c>
      <c r="G7" s="103"/>
      <c r="H7" s="103"/>
      <c r="I7" s="103"/>
      <c r="J7" s="103"/>
      <c r="K7" s="103"/>
      <c r="L7" s="103"/>
      <c r="M7" s="103"/>
      <c r="N7" s="103"/>
    </row>
    <row r="8" spans="3:14" ht="15" x14ac:dyDescent="0.2">
      <c r="C8" s="75" t="s">
        <v>21</v>
      </c>
      <c r="D8" s="76"/>
      <c r="E8" s="31">
        <f>Allmänt!D7</f>
        <v>0</v>
      </c>
      <c r="G8" s="103"/>
      <c r="H8" s="103"/>
      <c r="I8" s="103"/>
      <c r="J8" s="103"/>
      <c r="K8" s="103"/>
      <c r="L8" s="103"/>
      <c r="M8" s="103"/>
      <c r="N8" s="103"/>
    </row>
    <row r="9" spans="3:14" ht="15" x14ac:dyDescent="0.2">
      <c r="C9" s="75" t="s">
        <v>23</v>
      </c>
      <c r="D9" s="76"/>
      <c r="E9" s="31">
        <f>Allmänt!D8</f>
        <v>0</v>
      </c>
      <c r="G9" s="519" t="s">
        <v>219</v>
      </c>
      <c r="H9" s="520"/>
      <c r="I9" s="520"/>
      <c r="J9" s="521"/>
      <c r="K9" s="103"/>
      <c r="L9" s="103"/>
      <c r="M9" s="103"/>
      <c r="N9" s="103"/>
    </row>
    <row r="10" spans="3:14" ht="15" x14ac:dyDescent="0.2">
      <c r="C10" s="75" t="s">
        <v>248</v>
      </c>
      <c r="D10" s="76"/>
      <c r="E10" s="31">
        <f>Allmänt!D9</f>
        <v>0</v>
      </c>
      <c r="G10" s="753"/>
      <c r="H10" s="754"/>
      <c r="I10" s="754"/>
      <c r="J10" s="755"/>
      <c r="K10" s="103"/>
      <c r="L10" s="103"/>
      <c r="M10" s="103"/>
      <c r="N10" s="103"/>
    </row>
    <row r="11" spans="3:14" ht="15" x14ac:dyDescent="0.2">
      <c r="C11" s="75" t="s">
        <v>247</v>
      </c>
      <c r="D11" s="76"/>
      <c r="E11" s="31">
        <f>Allmänt!D10</f>
        <v>0</v>
      </c>
      <c r="G11" s="753"/>
      <c r="H11" s="754"/>
      <c r="I11" s="754"/>
      <c r="J11" s="755"/>
      <c r="K11" s="103"/>
      <c r="L11" s="103"/>
      <c r="M11" s="103"/>
      <c r="N11" s="103"/>
    </row>
    <row r="12" spans="3:14" ht="15" x14ac:dyDescent="0.2">
      <c r="C12" s="714" t="s">
        <v>25</v>
      </c>
      <c r="D12" s="715"/>
      <c r="E12" s="31">
        <f>Allmänt!D11</f>
        <v>0</v>
      </c>
      <c r="G12" s="522"/>
      <c r="H12" s="523"/>
      <c r="I12" s="523"/>
      <c r="J12" s="524"/>
      <c r="K12" s="103"/>
      <c r="L12" s="103"/>
      <c r="M12" s="103"/>
      <c r="N12" s="103"/>
    </row>
    <row r="13" spans="3:14" x14ac:dyDescent="0.2">
      <c r="C13" s="714" t="s">
        <v>26</v>
      </c>
      <c r="D13" s="715"/>
      <c r="E13" s="31">
        <f>Allmänt!D12</f>
        <v>0</v>
      </c>
    </row>
    <row r="14" spans="3:14" x14ac:dyDescent="0.2">
      <c r="C14" s="714" t="s">
        <v>28</v>
      </c>
      <c r="D14" s="728"/>
      <c r="E14" s="31">
        <f>Allmänt!D13</f>
        <v>0</v>
      </c>
    </row>
    <row r="15" spans="3:14" x14ac:dyDescent="0.2">
      <c r="C15" s="714" t="s">
        <v>29</v>
      </c>
      <c r="D15" s="715"/>
      <c r="E15" s="31">
        <f>Allmänt!D14</f>
        <v>0</v>
      </c>
    </row>
    <row r="16" spans="3:14" ht="13.5" thickBot="1" x14ac:dyDescent="0.25">
      <c r="C16" s="729" t="s">
        <v>30</v>
      </c>
      <c r="D16" s="730"/>
      <c r="E16" s="32">
        <f>Allmänt!D15</f>
        <v>0</v>
      </c>
    </row>
    <row r="17" spans="3:5" x14ac:dyDescent="0.2">
      <c r="C17" s="731"/>
      <c r="D17" s="731"/>
      <c r="E17" s="36"/>
    </row>
    <row r="18" spans="3:5" ht="13.5" thickBot="1" x14ac:dyDescent="0.25"/>
    <row r="19" spans="3:5" ht="13.5" thickBot="1" x14ac:dyDescent="0.25">
      <c r="C19" s="765" t="s">
        <v>220</v>
      </c>
      <c r="D19" s="766"/>
      <c r="E19" s="84" t="s">
        <v>221</v>
      </c>
    </row>
    <row r="20" spans="3:5" x14ac:dyDescent="0.2">
      <c r="C20" s="712" t="s">
        <v>40</v>
      </c>
      <c r="D20" s="713"/>
      <c r="E20" s="30">
        <f>Allmänt!D32</f>
        <v>0</v>
      </c>
    </row>
    <row r="21" spans="3:5" ht="13.5" thickBot="1" x14ac:dyDescent="0.25">
      <c r="C21" s="740" t="s">
        <v>40</v>
      </c>
      <c r="D21" s="741"/>
      <c r="E21" s="34">
        <f>Allmänt!D33</f>
        <v>0</v>
      </c>
    </row>
    <row r="22" spans="3:5" x14ac:dyDescent="0.2">
      <c r="C22" s="767" t="s">
        <v>41</v>
      </c>
      <c r="D22" s="739"/>
      <c r="E22" s="78">
        <f>Allmänt!D34</f>
        <v>0</v>
      </c>
    </row>
    <row r="23" spans="3:5" ht="13.5" thickBot="1" x14ac:dyDescent="0.25">
      <c r="C23" s="768" t="s">
        <v>41</v>
      </c>
      <c r="D23" s="769"/>
      <c r="E23" s="79">
        <f>Allmänt!D35</f>
        <v>0</v>
      </c>
    </row>
    <row r="24" spans="3:5" x14ac:dyDescent="0.2">
      <c r="C24" s="738" t="s">
        <v>42</v>
      </c>
      <c r="D24" s="739"/>
      <c r="E24" s="77">
        <f>Allmänt!D36</f>
        <v>0</v>
      </c>
    </row>
    <row r="25" spans="3:5" ht="13.5" thickBot="1" x14ac:dyDescent="0.25">
      <c r="C25" s="770" t="s">
        <v>42</v>
      </c>
      <c r="D25" s="769"/>
      <c r="E25" s="34">
        <f>Allmänt!D37</f>
        <v>0</v>
      </c>
    </row>
    <row r="26" spans="3:5" x14ac:dyDescent="0.2">
      <c r="C26" s="767" t="s">
        <v>43</v>
      </c>
      <c r="D26" s="739"/>
      <c r="E26" s="78">
        <f>Allmänt!D38</f>
        <v>0</v>
      </c>
    </row>
    <row r="27" spans="3:5" ht="13.5" thickBot="1" x14ac:dyDescent="0.25">
      <c r="C27" s="768" t="s">
        <v>43</v>
      </c>
      <c r="D27" s="769"/>
      <c r="E27" s="79">
        <f>Allmänt!D39</f>
        <v>0</v>
      </c>
    </row>
    <row r="28" spans="3:5" x14ac:dyDescent="0.2">
      <c r="C28" s="738" t="s">
        <v>44</v>
      </c>
      <c r="D28" s="739"/>
      <c r="E28" s="77">
        <f>Allmänt!D40</f>
        <v>0</v>
      </c>
    </row>
    <row r="29" spans="3:5" ht="13.5" thickBot="1" x14ac:dyDescent="0.25">
      <c r="C29" s="740" t="s">
        <v>44</v>
      </c>
      <c r="D29" s="741"/>
      <c r="E29" s="34">
        <f>Allmänt!D41</f>
        <v>0</v>
      </c>
    </row>
    <row r="30" spans="3:5" ht="13.5" thickBot="1" x14ac:dyDescent="0.25">
      <c r="C30" s="742" t="s">
        <v>45</v>
      </c>
      <c r="D30" s="743"/>
      <c r="E30" s="80">
        <f>Allmänt!D42</f>
        <v>0</v>
      </c>
    </row>
    <row r="31" spans="3:5" x14ac:dyDescent="0.2">
      <c r="C31" s="33"/>
      <c r="D31" s="33"/>
      <c r="E31" s="5"/>
    </row>
    <row r="32" spans="3:5" ht="13.5" thickBot="1" x14ac:dyDescent="0.25"/>
    <row r="33" spans="3:5" x14ac:dyDescent="0.2">
      <c r="C33" s="744" t="s">
        <v>222</v>
      </c>
      <c r="D33" s="745"/>
      <c r="E33" s="748"/>
    </row>
    <row r="34" spans="3:5" x14ac:dyDescent="0.2">
      <c r="C34" s="746"/>
      <c r="D34" s="747"/>
      <c r="E34" s="749"/>
    </row>
    <row r="35" spans="3:5" x14ac:dyDescent="0.2">
      <c r="C35" s="750" t="s">
        <v>223</v>
      </c>
      <c r="D35" s="751"/>
      <c r="E35" s="752"/>
    </row>
    <row r="36" spans="3:5" x14ac:dyDescent="0.2">
      <c r="C36" s="746"/>
      <c r="D36" s="747"/>
      <c r="E36" s="749"/>
    </row>
    <row r="37" spans="3:5" x14ac:dyDescent="0.2">
      <c r="C37" s="750" t="s">
        <v>224</v>
      </c>
      <c r="D37" s="751"/>
      <c r="E37" s="752"/>
    </row>
    <row r="38" spans="3:5" x14ac:dyDescent="0.2">
      <c r="C38" s="746"/>
      <c r="D38" s="747"/>
      <c r="E38" s="749"/>
    </row>
    <row r="39" spans="3:5" x14ac:dyDescent="0.2">
      <c r="C39" s="750" t="s">
        <v>225</v>
      </c>
      <c r="D39" s="751"/>
      <c r="E39" s="752"/>
    </row>
    <row r="40" spans="3:5" x14ac:dyDescent="0.2">
      <c r="C40" s="746"/>
      <c r="D40" s="747"/>
      <c r="E40" s="749"/>
    </row>
    <row r="41" spans="3:5" x14ac:dyDescent="0.2">
      <c r="C41" s="762"/>
      <c r="D41" s="763"/>
      <c r="E41" s="764"/>
    </row>
    <row r="42" spans="3:5" x14ac:dyDescent="0.2">
      <c r="C42" s="732" t="s">
        <v>226</v>
      </c>
      <c r="D42" s="733"/>
      <c r="E42" s="736"/>
    </row>
    <row r="43" spans="3:5" x14ac:dyDescent="0.2">
      <c r="C43" s="762"/>
      <c r="D43" s="763"/>
      <c r="E43" s="764"/>
    </row>
    <row r="44" spans="3:5" x14ac:dyDescent="0.2">
      <c r="C44" s="732" t="s">
        <v>227</v>
      </c>
      <c r="D44" s="733"/>
      <c r="E44" s="736"/>
    </row>
    <row r="45" spans="3:5" ht="13.5" thickBot="1" x14ac:dyDescent="0.25">
      <c r="C45" s="734"/>
      <c r="D45" s="735"/>
      <c r="E45" s="737"/>
    </row>
    <row r="46" spans="3:5" x14ac:dyDescent="0.2">
      <c r="C46" s="35"/>
      <c r="D46" s="35"/>
      <c r="E46" s="11"/>
    </row>
    <row r="47" spans="3:5" ht="13.5" thickBot="1" x14ac:dyDescent="0.25">
      <c r="C47" s="35"/>
      <c r="D47" s="35"/>
      <c r="E47" s="11"/>
    </row>
    <row r="48" spans="3:5" x14ac:dyDescent="0.2">
      <c r="C48" s="716" t="s">
        <v>228</v>
      </c>
      <c r="D48" s="717"/>
      <c r="E48" s="718"/>
    </row>
    <row r="49" spans="3:5" ht="13.5" thickBot="1" x14ac:dyDescent="0.25">
      <c r="C49" s="719"/>
      <c r="D49" s="720"/>
      <c r="E49" s="721"/>
    </row>
    <row r="50" spans="3:5" ht="15" x14ac:dyDescent="0.2">
      <c r="C50" s="131"/>
      <c r="D50" s="132" t="s">
        <v>39</v>
      </c>
      <c r="E50" s="133" t="s">
        <v>229</v>
      </c>
    </row>
    <row r="51" spans="3:5" ht="15" x14ac:dyDescent="0.2">
      <c r="C51" s="134">
        <v>1</v>
      </c>
      <c r="D51" s="136"/>
      <c r="E51" s="137"/>
    </row>
    <row r="52" spans="3:5" ht="15" x14ac:dyDescent="0.2">
      <c r="C52" s="134">
        <v>2</v>
      </c>
      <c r="D52" s="136"/>
      <c r="E52" s="137"/>
    </row>
    <row r="53" spans="3:5" ht="15.75" thickBot="1" x14ac:dyDescent="0.25">
      <c r="C53" s="135">
        <v>3</v>
      </c>
      <c r="D53" s="138"/>
      <c r="E53" s="139"/>
    </row>
    <row r="54" spans="3:5" x14ac:dyDescent="0.2">
      <c r="C54" s="35"/>
      <c r="D54" s="35"/>
      <c r="E54" s="11"/>
    </row>
    <row r="55" spans="3:5" x14ac:dyDescent="0.2">
      <c r="C55" s="35"/>
      <c r="D55" s="35"/>
      <c r="E55" s="11"/>
    </row>
    <row r="56" spans="3:5" ht="13.5" thickBot="1" x14ac:dyDescent="0.25"/>
    <row r="57" spans="3:5" ht="15.75" thickBot="1" x14ac:dyDescent="0.25">
      <c r="C57" s="722" t="s">
        <v>230</v>
      </c>
      <c r="D57" s="723"/>
      <c r="E57" s="724"/>
    </row>
    <row r="58" spans="3:5" ht="15" x14ac:dyDescent="0.2">
      <c r="C58" s="131"/>
      <c r="D58" s="132" t="s">
        <v>231</v>
      </c>
      <c r="E58" s="133" t="s">
        <v>232</v>
      </c>
    </row>
    <row r="59" spans="3:5" ht="15" x14ac:dyDescent="0.2">
      <c r="C59" s="134">
        <v>1</v>
      </c>
      <c r="D59" s="136"/>
      <c r="E59" s="137"/>
    </row>
    <row r="60" spans="3:5" ht="15" x14ac:dyDescent="0.2">
      <c r="C60" s="134">
        <v>2</v>
      </c>
      <c r="D60" s="136"/>
      <c r="E60" s="137"/>
    </row>
    <row r="61" spans="3:5" ht="15.75" thickBot="1" x14ac:dyDescent="0.25">
      <c r="C61" s="135">
        <v>3</v>
      </c>
      <c r="D61" s="138"/>
      <c r="E61" s="139"/>
    </row>
    <row r="62" spans="3:5" x14ac:dyDescent="0.2">
      <c r="C62" s="35"/>
      <c r="D62" s="35"/>
      <c r="E62" s="11"/>
    </row>
    <row r="63" spans="3:5" x14ac:dyDescent="0.2">
      <c r="C63" s="35"/>
      <c r="D63" s="35"/>
      <c r="E63" s="11"/>
    </row>
    <row r="64" spans="3:5" ht="16.5" thickBot="1" x14ac:dyDescent="0.25">
      <c r="C64" s="140" t="s">
        <v>233</v>
      </c>
      <c r="D64" s="35"/>
      <c r="E64" s="11"/>
    </row>
    <row r="65" spans="3:7" ht="15" x14ac:dyDescent="0.2">
      <c r="C65" s="790" t="s">
        <v>274</v>
      </c>
      <c r="D65" s="791"/>
      <c r="E65" s="792"/>
    </row>
    <row r="66" spans="3:7" ht="15" x14ac:dyDescent="0.2">
      <c r="C66" s="725"/>
      <c r="D66" s="726"/>
      <c r="E66" s="727"/>
      <c r="G66" s="103" t="s">
        <v>234</v>
      </c>
    </row>
    <row r="67" spans="3:7" ht="13.35" customHeight="1" x14ac:dyDescent="0.2">
      <c r="C67" s="725"/>
      <c r="D67" s="726"/>
      <c r="E67" s="727"/>
    </row>
    <row r="68" spans="3:7" ht="13.35" customHeight="1" x14ac:dyDescent="0.2">
      <c r="C68" s="725"/>
      <c r="D68" s="726"/>
      <c r="E68" s="727"/>
    </row>
    <row r="69" spans="3:7" ht="13.35" customHeight="1" x14ac:dyDescent="0.2">
      <c r="C69" s="725"/>
      <c r="D69" s="726"/>
      <c r="E69" s="727"/>
    </row>
    <row r="70" spans="3:7" ht="15" x14ac:dyDescent="0.2">
      <c r="C70" s="793" t="s">
        <v>275</v>
      </c>
      <c r="D70" s="794"/>
      <c r="E70" s="795"/>
    </row>
    <row r="71" spans="3:7" ht="13.35" customHeight="1" x14ac:dyDescent="0.2">
      <c r="C71" s="725"/>
      <c r="D71" s="726"/>
      <c r="E71" s="727"/>
    </row>
    <row r="72" spans="3:7" ht="13.35" customHeight="1" x14ac:dyDescent="0.2">
      <c r="C72" s="725"/>
      <c r="D72" s="726"/>
      <c r="E72" s="727"/>
    </row>
    <row r="73" spans="3:7" ht="13.35" customHeight="1" x14ac:dyDescent="0.2">
      <c r="C73" s="725"/>
      <c r="D73" s="726"/>
      <c r="E73" s="727"/>
    </row>
    <row r="74" spans="3:7" ht="13.35" customHeight="1" x14ac:dyDescent="0.2">
      <c r="C74" s="725"/>
      <c r="D74" s="726"/>
      <c r="E74" s="727"/>
    </row>
    <row r="75" spans="3:7" ht="15" x14ac:dyDescent="0.2">
      <c r="C75" s="793" t="s">
        <v>276</v>
      </c>
      <c r="D75" s="794"/>
      <c r="E75" s="795"/>
    </row>
    <row r="76" spans="3:7" ht="13.35" customHeight="1" x14ac:dyDescent="0.2">
      <c r="C76" s="725" t="s">
        <v>235</v>
      </c>
      <c r="D76" s="726"/>
      <c r="E76" s="727"/>
    </row>
    <row r="77" spans="3:7" ht="13.35" customHeight="1" x14ac:dyDescent="0.2">
      <c r="C77" s="725"/>
      <c r="D77" s="726"/>
      <c r="E77" s="727"/>
    </row>
    <row r="78" spans="3:7" ht="13.35" customHeight="1" x14ac:dyDescent="0.2">
      <c r="C78" s="725"/>
      <c r="D78" s="726"/>
      <c r="E78" s="727"/>
    </row>
    <row r="79" spans="3:7" ht="13.35" customHeight="1" x14ac:dyDescent="0.2">
      <c r="C79" s="725"/>
      <c r="D79" s="726"/>
      <c r="E79" s="727"/>
    </row>
    <row r="80" spans="3:7" ht="15" x14ac:dyDescent="0.2">
      <c r="C80" s="793" t="s">
        <v>277</v>
      </c>
      <c r="D80" s="794"/>
      <c r="E80" s="795"/>
    </row>
    <row r="81" spans="3:5" ht="13.35" customHeight="1" x14ac:dyDescent="0.2">
      <c r="C81" s="725" t="s">
        <v>235</v>
      </c>
      <c r="D81" s="726"/>
      <c r="E81" s="727"/>
    </row>
    <row r="82" spans="3:5" ht="13.35" customHeight="1" x14ac:dyDescent="0.2">
      <c r="C82" s="725"/>
      <c r="D82" s="726"/>
      <c r="E82" s="727"/>
    </row>
    <row r="83" spans="3:5" ht="13.35" customHeight="1" x14ac:dyDescent="0.2">
      <c r="C83" s="725"/>
      <c r="D83" s="726"/>
      <c r="E83" s="727"/>
    </row>
    <row r="84" spans="3:5" ht="13.35" customHeight="1" x14ac:dyDescent="0.2">
      <c r="C84" s="725"/>
      <c r="D84" s="726"/>
      <c r="E84" s="727"/>
    </row>
    <row r="85" spans="3:5" ht="15" x14ac:dyDescent="0.2">
      <c r="C85" s="793" t="s">
        <v>236</v>
      </c>
      <c r="D85" s="794"/>
      <c r="E85" s="795"/>
    </row>
    <row r="86" spans="3:5" ht="13.35" customHeight="1" x14ac:dyDescent="0.2">
      <c r="C86" s="784"/>
      <c r="D86" s="785"/>
      <c r="E86" s="786"/>
    </row>
    <row r="87" spans="3:5" ht="13.35" customHeight="1" x14ac:dyDescent="0.2">
      <c r="C87" s="784"/>
      <c r="D87" s="785"/>
      <c r="E87" s="786"/>
    </row>
    <row r="88" spans="3:5" ht="13.35" customHeight="1" x14ac:dyDescent="0.2">
      <c r="C88" s="784"/>
      <c r="D88" s="785"/>
      <c r="E88" s="786"/>
    </row>
    <row r="89" spans="3:5" ht="13.7" customHeight="1" thickBot="1" x14ac:dyDescent="0.25">
      <c r="C89" s="787"/>
      <c r="D89" s="788"/>
      <c r="E89" s="789"/>
    </row>
    <row r="90" spans="3:5" x14ac:dyDescent="0.2">
      <c r="C90" s="35"/>
      <c r="D90" s="35"/>
      <c r="E90" s="11"/>
    </row>
    <row r="91" spans="3:5" ht="13.5" thickBot="1" x14ac:dyDescent="0.25"/>
    <row r="92" spans="3:5" ht="13.5" thickBot="1" x14ac:dyDescent="0.25">
      <c r="C92" s="776" t="s">
        <v>35</v>
      </c>
      <c r="D92" s="777"/>
      <c r="E92" s="778"/>
    </row>
    <row r="93" spans="3:5" x14ac:dyDescent="0.2">
      <c r="C93" s="37" t="s">
        <v>29</v>
      </c>
      <c r="D93" s="779">
        <f>Allmänt!C24</f>
        <v>0</v>
      </c>
      <c r="E93" s="780"/>
    </row>
    <row r="94" spans="3:5" ht="13.5" thickBot="1" x14ac:dyDescent="0.25">
      <c r="C94" s="38" t="s">
        <v>36</v>
      </c>
      <c r="D94" s="781">
        <f>Allmänt!C25</f>
        <v>0</v>
      </c>
      <c r="E94" s="782"/>
    </row>
    <row r="96" spans="3:5" ht="13.5" thickBot="1" x14ac:dyDescent="0.25"/>
    <row r="97" spans="2:12" ht="13.5" thickBot="1" x14ac:dyDescent="0.25">
      <c r="C97" s="776" t="s">
        <v>37</v>
      </c>
      <c r="D97" s="777"/>
      <c r="E97" s="778"/>
    </row>
    <row r="98" spans="2:12" x14ac:dyDescent="0.2">
      <c r="C98" s="37" t="s">
        <v>29</v>
      </c>
      <c r="D98" s="779">
        <f>Allmänt!C28</f>
        <v>0</v>
      </c>
      <c r="E98" s="780"/>
    </row>
    <row r="99" spans="2:12" ht="13.5" thickBot="1" x14ac:dyDescent="0.25">
      <c r="C99" s="38" t="s">
        <v>36</v>
      </c>
      <c r="D99" s="781">
        <f>Allmänt!C29</f>
        <v>0</v>
      </c>
      <c r="E99" s="782"/>
    </row>
    <row r="101" spans="2:12" ht="13.5" thickBot="1" x14ac:dyDescent="0.25"/>
    <row r="102" spans="2:12" ht="13.5" thickBot="1" x14ac:dyDescent="0.25">
      <c r="C102" s="697" t="s">
        <v>237</v>
      </c>
      <c r="D102" s="698"/>
      <c r="E102" s="699"/>
      <c r="H102" s="10"/>
      <c r="I102" s="10"/>
      <c r="J102" s="10"/>
      <c r="K102" s="10"/>
    </row>
    <row r="103" spans="2:12" ht="13.5" thickBot="1" x14ac:dyDescent="0.25">
      <c r="C103" s="57"/>
      <c r="D103" s="57"/>
      <c r="E103" s="57"/>
    </row>
    <row r="104" spans="2:12" ht="26.25" thickBot="1" x14ac:dyDescent="0.25">
      <c r="C104" s="55" t="s">
        <v>39</v>
      </c>
      <c r="D104" s="13" t="s">
        <v>238</v>
      </c>
      <c r="E104" s="58" t="s">
        <v>172</v>
      </c>
      <c r="F104" s="58" t="s">
        <v>239</v>
      </c>
      <c r="H104" s="783" t="s">
        <v>240</v>
      </c>
      <c r="I104" s="783"/>
      <c r="J104" s="783"/>
    </row>
    <row r="105" spans="2:12" x14ac:dyDescent="0.2">
      <c r="B105">
        <v>1</v>
      </c>
      <c r="C105" s="56">
        <f>Handledning!B5</f>
        <v>0</v>
      </c>
      <c r="D105" s="59">
        <f>Handledning!C5</f>
        <v>0</v>
      </c>
      <c r="E105" s="60">
        <f>Handledning!D5</f>
        <v>0</v>
      </c>
      <c r="F105" s="43"/>
      <c r="H105" s="783"/>
      <c r="I105" s="783"/>
      <c r="J105" s="783"/>
    </row>
    <row r="106" spans="2:12" x14ac:dyDescent="0.2">
      <c r="B106">
        <v>2</v>
      </c>
      <c r="C106" s="56">
        <f>Handledning!B6</f>
        <v>0</v>
      </c>
      <c r="D106" s="59">
        <f>Handledning!C6</f>
        <v>0</v>
      </c>
      <c r="E106" s="60">
        <f>Handledning!D6</f>
        <v>0</v>
      </c>
      <c r="F106" s="43"/>
      <c r="H106" s="783"/>
      <c r="I106" s="783"/>
      <c r="J106" s="783"/>
    </row>
    <row r="107" spans="2:12" x14ac:dyDescent="0.2">
      <c r="B107">
        <v>3</v>
      </c>
      <c r="C107" s="56">
        <f>Handledning!B7</f>
        <v>0</v>
      </c>
      <c r="D107" s="59">
        <f>Handledning!C7</f>
        <v>0</v>
      </c>
      <c r="E107" s="60">
        <f>Handledning!D7</f>
        <v>0</v>
      </c>
      <c r="F107" s="43"/>
      <c r="H107" s="141" t="s">
        <v>241</v>
      </c>
      <c r="I107" s="142"/>
      <c r="J107" s="142"/>
    </row>
    <row r="108" spans="2:12" x14ac:dyDescent="0.2">
      <c r="B108">
        <v>4</v>
      </c>
      <c r="C108" s="56">
        <f>Handledning!B8</f>
        <v>0</v>
      </c>
      <c r="D108" s="59">
        <f>Handledning!C8</f>
        <v>0</v>
      </c>
      <c r="E108" s="60">
        <f>Handledning!D8</f>
        <v>0</v>
      </c>
      <c r="F108" s="43"/>
      <c r="H108" s="141" t="s">
        <v>242</v>
      </c>
      <c r="I108" s="142"/>
      <c r="J108" s="142"/>
    </row>
    <row r="109" spans="2:12" x14ac:dyDescent="0.2">
      <c r="B109">
        <v>5</v>
      </c>
      <c r="C109" s="56">
        <f>Handledning!B9</f>
        <v>0</v>
      </c>
      <c r="D109" s="59">
        <f>Handledning!C9</f>
        <v>0</v>
      </c>
      <c r="E109" s="60">
        <f>Handledning!D9</f>
        <v>0</v>
      </c>
      <c r="F109" s="43"/>
      <c r="H109" s="141" t="s">
        <v>243</v>
      </c>
      <c r="I109" s="142"/>
      <c r="J109" s="142"/>
    </row>
    <row r="110" spans="2:12" x14ac:dyDescent="0.2">
      <c r="B110">
        <v>6</v>
      </c>
      <c r="C110" s="56">
        <f>Handledning!B10</f>
        <v>0</v>
      </c>
      <c r="D110" s="59">
        <f>Handledning!C10</f>
        <v>0</v>
      </c>
      <c r="E110" s="60">
        <f>Handledning!D10</f>
        <v>0</v>
      </c>
      <c r="F110" s="43"/>
    </row>
    <row r="111" spans="2:12" x14ac:dyDescent="0.2">
      <c r="B111">
        <v>7</v>
      </c>
      <c r="C111" s="56">
        <f>Handledning!B11</f>
        <v>0</v>
      </c>
      <c r="D111" s="59">
        <f>Handledning!C11</f>
        <v>0</v>
      </c>
      <c r="E111" s="60">
        <f>Handledning!D11</f>
        <v>0</v>
      </c>
      <c r="F111" s="43"/>
      <c r="H111" s="83"/>
      <c r="I111" s="83"/>
      <c r="J111" s="83"/>
      <c r="K111" s="83"/>
      <c r="L111" s="83"/>
    </row>
    <row r="112" spans="2:12" x14ac:dyDescent="0.2">
      <c r="B112">
        <v>8</v>
      </c>
      <c r="C112" s="56">
        <f>Handledning!B12</f>
        <v>0</v>
      </c>
      <c r="D112" s="59">
        <f>Handledning!C12</f>
        <v>0</v>
      </c>
      <c r="E112" s="60">
        <f>Handledning!D12</f>
        <v>0</v>
      </c>
      <c r="F112" s="43"/>
      <c r="H112" s="1" t="s">
        <v>244</v>
      </c>
      <c r="I112" s="83"/>
      <c r="J112" s="83"/>
      <c r="K112" s="83"/>
      <c r="L112" s="83"/>
    </row>
    <row r="113" spans="2:12" x14ac:dyDescent="0.2">
      <c r="B113">
        <v>9</v>
      </c>
      <c r="C113" s="56">
        <f>Handledning!B13</f>
        <v>0</v>
      </c>
      <c r="D113" s="59">
        <f>Handledning!C13</f>
        <v>0</v>
      </c>
      <c r="E113" s="60">
        <f>Handledning!D13</f>
        <v>0</v>
      </c>
      <c r="F113" s="43"/>
      <c r="H113" s="1" t="s">
        <v>245</v>
      </c>
      <c r="I113" s="83"/>
      <c r="J113" s="83"/>
      <c r="K113" s="83"/>
      <c r="L113" s="83"/>
    </row>
    <row r="114" spans="2:12" x14ac:dyDescent="0.2">
      <c r="B114">
        <v>10</v>
      </c>
      <c r="C114" s="56">
        <f>Handledning!B14</f>
        <v>0</v>
      </c>
      <c r="D114" s="59">
        <f>Handledning!C14</f>
        <v>0</v>
      </c>
      <c r="E114" s="60">
        <f>Handledning!D14</f>
        <v>0</v>
      </c>
      <c r="F114" s="43"/>
    </row>
    <row r="115" spans="2:12" x14ac:dyDescent="0.2">
      <c r="B115">
        <v>11</v>
      </c>
      <c r="C115" s="56">
        <f>Handledning!B15</f>
        <v>0</v>
      </c>
      <c r="D115" s="59">
        <f>Handledning!C15</f>
        <v>0</v>
      </c>
      <c r="E115" s="60">
        <f>Handledning!D15</f>
        <v>0</v>
      </c>
      <c r="F115" s="43"/>
    </row>
    <row r="116" spans="2:12" x14ac:dyDescent="0.2">
      <c r="B116">
        <v>12</v>
      </c>
      <c r="C116" s="56">
        <f>Handledning!B16</f>
        <v>0</v>
      </c>
      <c r="D116" s="59">
        <f>Handledning!C16</f>
        <v>0</v>
      </c>
      <c r="E116" s="60">
        <f>Handledning!D16</f>
        <v>0</v>
      </c>
      <c r="F116" s="43"/>
    </row>
    <row r="117" spans="2:12" x14ac:dyDescent="0.2">
      <c r="B117">
        <v>13</v>
      </c>
      <c r="C117" s="56">
        <f>Handledning!B17</f>
        <v>0</v>
      </c>
      <c r="D117" s="59">
        <f>Handledning!C17</f>
        <v>0</v>
      </c>
      <c r="E117" s="60">
        <f>Handledning!D17</f>
        <v>0</v>
      </c>
      <c r="F117" s="43"/>
    </row>
    <row r="118" spans="2:12" x14ac:dyDescent="0.2">
      <c r="B118">
        <v>14</v>
      </c>
      <c r="C118" s="56">
        <f>Handledning!B18</f>
        <v>0</v>
      </c>
      <c r="D118" s="59">
        <f>Handledning!C18</f>
        <v>0</v>
      </c>
      <c r="E118" s="60">
        <f>Handledning!D18</f>
        <v>0</v>
      </c>
      <c r="F118" s="43"/>
    </row>
    <row r="119" spans="2:12" x14ac:dyDescent="0.2">
      <c r="B119">
        <v>15</v>
      </c>
      <c r="C119" s="56">
        <f>Handledning!B19</f>
        <v>0</v>
      </c>
      <c r="D119" s="59">
        <f>Handledning!C19</f>
        <v>0</v>
      </c>
      <c r="E119" s="60">
        <f>Handledning!D19</f>
        <v>0</v>
      </c>
      <c r="F119" s="43"/>
    </row>
    <row r="120" spans="2:12" x14ac:dyDescent="0.2">
      <c r="B120">
        <v>16</v>
      </c>
      <c r="C120" s="56">
        <f>Handledning!B20</f>
        <v>0</v>
      </c>
      <c r="D120" s="59">
        <f>Handledning!C20</f>
        <v>0</v>
      </c>
      <c r="E120" s="60">
        <f>Handledning!D20</f>
        <v>0</v>
      </c>
      <c r="F120" s="43"/>
    </row>
    <row r="121" spans="2:12" x14ac:dyDescent="0.2">
      <c r="B121">
        <v>17</v>
      </c>
      <c r="C121" s="56">
        <f>Handledning!B21</f>
        <v>0</v>
      </c>
      <c r="D121" s="59">
        <f>Handledning!C21</f>
        <v>0</v>
      </c>
      <c r="E121" s="60">
        <f>Handledning!D21</f>
        <v>0</v>
      </c>
      <c r="F121" s="43"/>
    </row>
    <row r="122" spans="2:12" x14ac:dyDescent="0.2">
      <c r="B122">
        <v>18</v>
      </c>
      <c r="C122" s="56">
        <f>Handledning!B22</f>
        <v>0</v>
      </c>
      <c r="D122" s="59">
        <f>Handledning!C22</f>
        <v>0</v>
      </c>
      <c r="E122" s="60">
        <f>Handledning!D22</f>
        <v>0</v>
      </c>
      <c r="F122" s="43"/>
    </row>
    <row r="123" spans="2:12" x14ac:dyDescent="0.2">
      <c r="B123">
        <v>19</v>
      </c>
      <c r="C123" s="56">
        <f>Handledning!B23</f>
        <v>0</v>
      </c>
      <c r="D123" s="59">
        <f>Handledning!C23</f>
        <v>0</v>
      </c>
      <c r="E123" s="60">
        <f>Handledning!D23</f>
        <v>0</v>
      </c>
      <c r="F123" s="43"/>
    </row>
    <row r="124" spans="2:12" x14ac:dyDescent="0.2">
      <c r="B124">
        <v>20</v>
      </c>
      <c r="C124" s="56">
        <f>Handledning!B24</f>
        <v>0</v>
      </c>
      <c r="D124" s="59">
        <f>Handledning!C24</f>
        <v>0</v>
      </c>
      <c r="E124" s="60">
        <f>Handledning!D24</f>
        <v>0</v>
      </c>
      <c r="F124" s="43"/>
    </row>
    <row r="125" spans="2:12" x14ac:dyDescent="0.2">
      <c r="B125">
        <v>21</v>
      </c>
      <c r="C125" s="56">
        <f>Handledning!B25</f>
        <v>0</v>
      </c>
      <c r="D125" s="59">
        <f>Handledning!C25</f>
        <v>0</v>
      </c>
      <c r="E125" s="60">
        <f>Handledning!D25</f>
        <v>0</v>
      </c>
      <c r="F125" s="43"/>
    </row>
    <row r="126" spans="2:12" x14ac:dyDescent="0.2">
      <c r="B126">
        <v>22</v>
      </c>
      <c r="C126" s="56">
        <f>Handledning!B26</f>
        <v>0</v>
      </c>
      <c r="D126" s="59">
        <f>Handledning!C26</f>
        <v>0</v>
      </c>
      <c r="E126" s="60">
        <f>Handledning!D26</f>
        <v>0</v>
      </c>
      <c r="F126" s="43"/>
    </row>
    <row r="127" spans="2:12" x14ac:dyDescent="0.2">
      <c r="B127">
        <v>23</v>
      </c>
      <c r="C127" s="56">
        <f>Handledning!B27</f>
        <v>0</v>
      </c>
      <c r="D127" s="59">
        <f>Handledning!C27</f>
        <v>0</v>
      </c>
      <c r="E127" s="60">
        <f>Handledning!D27</f>
        <v>0</v>
      </c>
      <c r="F127" s="43"/>
    </row>
    <row r="128" spans="2:12" x14ac:dyDescent="0.2">
      <c r="B128">
        <v>24</v>
      </c>
      <c r="C128" s="56">
        <f>Handledning!B28</f>
        <v>0</v>
      </c>
      <c r="D128" s="59">
        <f>Handledning!C28</f>
        <v>0</v>
      </c>
      <c r="E128" s="60">
        <f>Handledning!D28</f>
        <v>0</v>
      </c>
      <c r="F128" s="43"/>
    </row>
    <row r="129" spans="2:6" x14ac:dyDescent="0.2">
      <c r="B129">
        <v>25</v>
      </c>
      <c r="C129" s="56">
        <f>Handledning!B29</f>
        <v>0</v>
      </c>
      <c r="D129" s="59">
        <f>Handledning!C29</f>
        <v>0</v>
      </c>
      <c r="E129" s="60">
        <f>Handledning!D29</f>
        <v>0</v>
      </c>
      <c r="F129" s="43"/>
    </row>
    <row r="130" spans="2:6" x14ac:dyDescent="0.2">
      <c r="B130">
        <v>26</v>
      </c>
      <c r="C130" s="56">
        <f>Handledning!B30</f>
        <v>0</v>
      </c>
      <c r="D130" s="59">
        <f>Handledning!C30</f>
        <v>0</v>
      </c>
      <c r="E130" s="60">
        <f>Handledning!D30</f>
        <v>0</v>
      </c>
      <c r="F130" s="43"/>
    </row>
    <row r="131" spans="2:6" x14ac:dyDescent="0.2">
      <c r="B131">
        <v>27</v>
      </c>
      <c r="C131" s="56">
        <f>Handledning!B31</f>
        <v>0</v>
      </c>
      <c r="D131" s="59">
        <f>Handledning!C31</f>
        <v>0</v>
      </c>
      <c r="E131" s="60">
        <f>Handledning!D31</f>
        <v>0</v>
      </c>
      <c r="F131" s="43"/>
    </row>
    <row r="132" spans="2:6" x14ac:dyDescent="0.2">
      <c r="B132">
        <v>28</v>
      </c>
      <c r="C132" s="56">
        <f>Handledning!B32</f>
        <v>0</v>
      </c>
      <c r="D132" s="59">
        <f>Handledning!C32</f>
        <v>0</v>
      </c>
      <c r="E132" s="60">
        <f>Handledning!D32</f>
        <v>0</v>
      </c>
      <c r="F132" s="43"/>
    </row>
    <row r="133" spans="2:6" x14ac:dyDescent="0.2">
      <c r="B133">
        <v>29</v>
      </c>
      <c r="C133" s="56">
        <f>Handledning!B33</f>
        <v>0</v>
      </c>
      <c r="D133" s="59">
        <f>Handledning!C33</f>
        <v>0</v>
      </c>
      <c r="E133" s="60">
        <f>Handledning!D33</f>
        <v>0</v>
      </c>
      <c r="F133" s="43"/>
    </row>
    <row r="134" spans="2:6" x14ac:dyDescent="0.2">
      <c r="B134">
        <v>30</v>
      </c>
      <c r="C134" s="56">
        <f>Handledning!B34</f>
        <v>0</v>
      </c>
      <c r="D134" s="59">
        <f>Handledning!C34</f>
        <v>0</v>
      </c>
      <c r="E134" s="60">
        <f>Handledning!D34</f>
        <v>0</v>
      </c>
      <c r="F134" s="43"/>
    </row>
    <row r="135" spans="2:6" x14ac:dyDescent="0.2">
      <c r="B135">
        <v>31</v>
      </c>
      <c r="C135" s="56">
        <f>Handledning!B35</f>
        <v>0</v>
      </c>
      <c r="D135" s="59">
        <f>Handledning!C35</f>
        <v>0</v>
      </c>
      <c r="E135" s="60">
        <f>Handledning!D35</f>
        <v>0</v>
      </c>
      <c r="F135" s="43"/>
    </row>
    <row r="136" spans="2:6" x14ac:dyDescent="0.2">
      <c r="B136">
        <v>32</v>
      </c>
      <c r="C136" s="56">
        <f>Handledning!B36</f>
        <v>0</v>
      </c>
      <c r="D136" s="59">
        <f>Handledning!C36</f>
        <v>0</v>
      </c>
      <c r="E136" s="60">
        <f>Handledning!D36</f>
        <v>0</v>
      </c>
      <c r="F136" s="43"/>
    </row>
    <row r="137" spans="2:6" x14ac:dyDescent="0.2">
      <c r="B137">
        <v>33</v>
      </c>
      <c r="C137" s="56">
        <f>Handledning!B37</f>
        <v>0</v>
      </c>
      <c r="D137" s="59">
        <f>Handledning!C37</f>
        <v>0</v>
      </c>
      <c r="E137" s="60">
        <f>Handledning!D37</f>
        <v>0</v>
      </c>
      <c r="F137" s="43"/>
    </row>
    <row r="138" spans="2:6" x14ac:dyDescent="0.2">
      <c r="B138">
        <v>34</v>
      </c>
      <c r="C138" s="56">
        <f>Handledning!B38</f>
        <v>0</v>
      </c>
      <c r="D138" s="59">
        <f>Handledning!C38</f>
        <v>0</v>
      </c>
      <c r="E138" s="60">
        <f>Handledning!D38</f>
        <v>0</v>
      </c>
      <c r="F138" s="43"/>
    </row>
    <row r="139" spans="2:6" x14ac:dyDescent="0.2">
      <c r="B139">
        <v>35</v>
      </c>
      <c r="C139" s="56">
        <f>Handledning!B39</f>
        <v>0</v>
      </c>
      <c r="D139" s="59">
        <f>Handledning!C39</f>
        <v>0</v>
      </c>
      <c r="E139" s="60">
        <f>Handledning!D39</f>
        <v>0</v>
      </c>
      <c r="F139" s="43"/>
    </row>
    <row r="140" spans="2:6" x14ac:dyDescent="0.2">
      <c r="B140">
        <v>36</v>
      </c>
      <c r="C140" s="56">
        <f>Handledning!B40</f>
        <v>0</v>
      </c>
      <c r="D140" s="59">
        <f>Handledning!C40</f>
        <v>0</v>
      </c>
      <c r="E140" s="60">
        <f>Handledning!D40</f>
        <v>0</v>
      </c>
      <c r="F140" s="43"/>
    </row>
    <row r="141" spans="2:6" x14ac:dyDescent="0.2">
      <c r="B141">
        <v>37</v>
      </c>
      <c r="C141" s="56">
        <f>Handledning!B41</f>
        <v>0</v>
      </c>
      <c r="D141" s="59">
        <f>Handledning!C41</f>
        <v>0</v>
      </c>
      <c r="E141" s="60">
        <f>Handledning!D41</f>
        <v>0</v>
      </c>
      <c r="F141" s="43"/>
    </row>
    <row r="142" spans="2:6" x14ac:dyDescent="0.2">
      <c r="B142">
        <v>38</v>
      </c>
      <c r="C142" s="56">
        <f>Handledning!B42</f>
        <v>0</v>
      </c>
      <c r="D142" s="59">
        <f>Handledning!C42</f>
        <v>0</v>
      </c>
      <c r="E142" s="60">
        <f>Handledning!D42</f>
        <v>0</v>
      </c>
      <c r="F142" s="43"/>
    </row>
    <row r="143" spans="2:6" x14ac:dyDescent="0.2">
      <c r="B143">
        <v>39</v>
      </c>
      <c r="C143" s="56">
        <f>Handledning!B43</f>
        <v>0</v>
      </c>
      <c r="D143" s="59">
        <f>Handledning!C43</f>
        <v>0</v>
      </c>
      <c r="E143" s="60">
        <f>Handledning!D43</f>
        <v>0</v>
      </c>
      <c r="F143" s="43"/>
    </row>
    <row r="144" spans="2:6" x14ac:dyDescent="0.2">
      <c r="B144">
        <v>40</v>
      </c>
      <c r="C144" s="56">
        <f>Handledning!B44</f>
        <v>0</v>
      </c>
      <c r="D144" s="59">
        <f>Handledning!C44</f>
        <v>0</v>
      </c>
      <c r="E144" s="60">
        <f>Handledning!D44</f>
        <v>0</v>
      </c>
      <c r="F144" s="43"/>
    </row>
    <row r="145" spans="2:12" x14ac:dyDescent="0.2">
      <c r="B145">
        <v>41</v>
      </c>
      <c r="C145" s="56">
        <f>Handledning!B45</f>
        <v>0</v>
      </c>
      <c r="D145" s="59">
        <f>Handledning!C45</f>
        <v>0</v>
      </c>
      <c r="E145" s="60">
        <f>Handledning!D45</f>
        <v>0</v>
      </c>
      <c r="F145" s="43"/>
    </row>
    <row r="146" spans="2:12" x14ac:dyDescent="0.2">
      <c r="B146">
        <v>42</v>
      </c>
      <c r="C146" s="56">
        <f>Handledning!B46</f>
        <v>0</v>
      </c>
      <c r="D146" s="59">
        <f>Handledning!C46</f>
        <v>0</v>
      </c>
      <c r="E146" s="60">
        <f>Handledning!D46</f>
        <v>0</v>
      </c>
      <c r="F146" s="43"/>
    </row>
    <row r="147" spans="2:12" x14ac:dyDescent="0.2">
      <c r="B147">
        <v>43</v>
      </c>
      <c r="C147" s="56">
        <f>Handledning!B47</f>
        <v>0</v>
      </c>
      <c r="D147" s="59">
        <f>Handledning!C47</f>
        <v>0</v>
      </c>
      <c r="E147" s="60">
        <f>Handledning!D47</f>
        <v>0</v>
      </c>
      <c r="F147" s="43"/>
    </row>
    <row r="148" spans="2:12" x14ac:dyDescent="0.2">
      <c r="B148">
        <v>44</v>
      </c>
      <c r="C148" s="56">
        <f>Handledning!B48</f>
        <v>0</v>
      </c>
      <c r="D148" s="59">
        <f>Handledning!C48</f>
        <v>0</v>
      </c>
      <c r="E148" s="60">
        <f>Handledning!D48</f>
        <v>0</v>
      </c>
      <c r="F148" s="43"/>
    </row>
    <row r="149" spans="2:12" x14ac:dyDescent="0.2">
      <c r="B149">
        <v>45</v>
      </c>
      <c r="C149" s="56">
        <f>Handledning!B49</f>
        <v>0</v>
      </c>
      <c r="D149" s="59">
        <f>Handledning!C49</f>
        <v>0</v>
      </c>
      <c r="E149" s="60">
        <f>Handledning!D49</f>
        <v>0</v>
      </c>
      <c r="F149" s="43"/>
    </row>
    <row r="152" spans="2:12" ht="13.5" thickBot="1" x14ac:dyDescent="0.25"/>
    <row r="153" spans="2:12" ht="13.5" thickBot="1" x14ac:dyDescent="0.25">
      <c r="C153" s="697" t="s">
        <v>176</v>
      </c>
      <c r="D153" s="772"/>
      <c r="E153" s="773"/>
      <c r="F153" s="10"/>
      <c r="I153" s="771" t="s">
        <v>177</v>
      </c>
      <c r="J153" s="771"/>
      <c r="K153" s="1"/>
      <c r="L153" s="1"/>
    </row>
    <row r="154" spans="2:12" ht="13.5" thickBot="1" x14ac:dyDescent="0.25">
      <c r="C154" s="20" t="s">
        <v>246</v>
      </c>
      <c r="F154" s="11"/>
      <c r="J154" s="774"/>
      <c r="K154" s="775"/>
      <c r="L154" s="775"/>
    </row>
    <row r="155" spans="2:12" ht="13.5" thickBot="1" x14ac:dyDescent="0.25">
      <c r="C155" s="21" t="s">
        <v>39</v>
      </c>
      <c r="D155" s="12" t="s">
        <v>181</v>
      </c>
      <c r="E155" s="22" t="s">
        <v>182</v>
      </c>
      <c r="F155" s="8"/>
      <c r="I155" s="95" t="s">
        <v>39</v>
      </c>
      <c r="J155" s="96" t="s">
        <v>184</v>
      </c>
      <c r="K155" s="1"/>
      <c r="L155" s="1"/>
    </row>
    <row r="156" spans="2:12" ht="13.5" thickBot="1" x14ac:dyDescent="0.25">
      <c r="C156" s="14">
        <f>'Bedömningar &amp; självstudier'!B5</f>
        <v>0</v>
      </c>
      <c r="D156" s="24">
        <f>'Bedömningar &amp; självstudier'!C5</f>
        <v>0</v>
      </c>
      <c r="E156" s="25">
        <f>'Bedömningar &amp; självstudier'!D5</f>
        <v>0</v>
      </c>
      <c r="F156" s="8"/>
      <c r="I156" s="97">
        <f>'Bedömningar &amp; självstudier'!H5</f>
        <v>0</v>
      </c>
      <c r="J156" s="98">
        <f>'Bedömningar &amp; självstudier'!I5</f>
        <v>0</v>
      </c>
      <c r="K156" s="87"/>
      <c r="L156" s="87"/>
    </row>
    <row r="157" spans="2:12" ht="13.5" thickBot="1" x14ac:dyDescent="0.25">
      <c r="C157" s="14">
        <f>'Bedömningar &amp; självstudier'!B6</f>
        <v>0</v>
      </c>
      <c r="D157" s="24">
        <f>'Bedömningar &amp; självstudier'!C6</f>
        <v>0</v>
      </c>
      <c r="E157" s="25">
        <f>'Bedömningar &amp; självstudier'!D6</f>
        <v>0</v>
      </c>
      <c r="F157" s="8"/>
      <c r="I157" s="97">
        <f>'Bedömningar &amp; självstudier'!H6</f>
        <v>0</v>
      </c>
      <c r="J157" s="98">
        <f>'Bedömningar &amp; självstudier'!I6</f>
        <v>0</v>
      </c>
      <c r="K157" s="87"/>
      <c r="L157" s="87"/>
    </row>
    <row r="158" spans="2:12" ht="13.5" thickBot="1" x14ac:dyDescent="0.25">
      <c r="C158" s="14">
        <f>'Bedömningar &amp; självstudier'!B7</f>
        <v>0</v>
      </c>
      <c r="D158" s="24">
        <f>'Bedömningar &amp; självstudier'!C7</f>
        <v>0</v>
      </c>
      <c r="E158" s="25">
        <f>'Bedömningar &amp; självstudier'!D7</f>
        <v>0</v>
      </c>
      <c r="F158" s="8"/>
      <c r="I158" s="97">
        <f>'Bedömningar &amp; självstudier'!H7</f>
        <v>0</v>
      </c>
      <c r="J158" s="98">
        <f>'Bedömningar &amp; självstudier'!I7</f>
        <v>0</v>
      </c>
      <c r="K158" s="87"/>
      <c r="L158" s="87"/>
    </row>
    <row r="159" spans="2:12" ht="13.5" thickBot="1" x14ac:dyDescent="0.25">
      <c r="C159" s="14">
        <f>'Bedömningar &amp; självstudier'!B8</f>
        <v>0</v>
      </c>
      <c r="D159" s="24">
        <f>'Bedömningar &amp; självstudier'!C8</f>
        <v>0</v>
      </c>
      <c r="E159" s="25">
        <f>'Bedömningar &amp; självstudier'!D8</f>
        <v>0</v>
      </c>
      <c r="F159" s="8"/>
      <c r="I159" s="97">
        <f>'Bedömningar &amp; självstudier'!H8</f>
        <v>0</v>
      </c>
      <c r="J159" s="98">
        <f>'Bedömningar &amp; självstudier'!I8</f>
        <v>0</v>
      </c>
      <c r="K159" s="87"/>
      <c r="L159" s="87"/>
    </row>
    <row r="160" spans="2:12" ht="13.5" thickBot="1" x14ac:dyDescent="0.25">
      <c r="C160" s="14">
        <f>'Bedömningar &amp; självstudier'!B9</f>
        <v>0</v>
      </c>
      <c r="D160" s="24">
        <f>'Bedömningar &amp; självstudier'!C9</f>
        <v>0</v>
      </c>
      <c r="E160" s="25">
        <f>'Bedömningar &amp; självstudier'!D9</f>
        <v>0</v>
      </c>
      <c r="F160" s="8"/>
      <c r="I160" s="97">
        <f>'Bedömningar &amp; självstudier'!H9</f>
        <v>0</v>
      </c>
      <c r="J160" s="98">
        <f>'Bedömningar &amp; självstudier'!I9</f>
        <v>0</v>
      </c>
      <c r="K160" s="87"/>
      <c r="L160" s="87"/>
    </row>
    <row r="161" spans="3:12" ht="13.5" thickBot="1" x14ac:dyDescent="0.25">
      <c r="C161" s="14">
        <f>'Bedömningar &amp; självstudier'!B10</f>
        <v>0</v>
      </c>
      <c r="D161" s="24">
        <f>'Bedömningar &amp; självstudier'!C10</f>
        <v>0</v>
      </c>
      <c r="E161" s="25">
        <f>'Bedömningar &amp; självstudier'!D10</f>
        <v>0</v>
      </c>
      <c r="F161" s="8"/>
      <c r="I161" s="97">
        <f>'Bedömningar &amp; självstudier'!H10</f>
        <v>0</v>
      </c>
      <c r="J161" s="98">
        <f>'Bedömningar &amp; självstudier'!I10</f>
        <v>0</v>
      </c>
      <c r="K161" s="87"/>
      <c r="L161" s="87"/>
    </row>
    <row r="162" spans="3:12" ht="13.5" thickBot="1" x14ac:dyDescent="0.25">
      <c r="C162" s="14">
        <f>'Bedömningar &amp; självstudier'!B11</f>
        <v>0</v>
      </c>
      <c r="D162" s="24">
        <f>'Bedömningar &amp; självstudier'!C11</f>
        <v>0</v>
      </c>
      <c r="E162" s="25">
        <f>'Bedömningar &amp; självstudier'!D11</f>
        <v>0</v>
      </c>
      <c r="F162" s="8"/>
      <c r="I162" s="97">
        <f>'Bedömningar &amp; självstudier'!H11</f>
        <v>0</v>
      </c>
      <c r="J162" s="98">
        <f>'Bedömningar &amp; självstudier'!I11</f>
        <v>0</v>
      </c>
      <c r="K162" s="87"/>
      <c r="L162" s="87"/>
    </row>
    <row r="163" spans="3:12" ht="13.5" thickBot="1" x14ac:dyDescent="0.25">
      <c r="C163" s="14">
        <f>'Bedömningar &amp; självstudier'!B12</f>
        <v>0</v>
      </c>
      <c r="D163" s="24">
        <f>'Bedömningar &amp; självstudier'!C12</f>
        <v>0</v>
      </c>
      <c r="E163" s="25">
        <f>'Bedömningar &amp; självstudier'!D12</f>
        <v>0</v>
      </c>
      <c r="F163" s="8"/>
      <c r="I163" s="97">
        <f>'Bedömningar &amp; självstudier'!H12</f>
        <v>0</v>
      </c>
      <c r="J163" s="98">
        <f>'Bedömningar &amp; självstudier'!I12</f>
        <v>0</v>
      </c>
      <c r="K163" s="87"/>
      <c r="L163" s="87"/>
    </row>
    <row r="164" spans="3:12" ht="13.5" thickBot="1" x14ac:dyDescent="0.25">
      <c r="C164" s="14">
        <f>'Bedömningar &amp; självstudier'!B13</f>
        <v>0</v>
      </c>
      <c r="D164" s="24">
        <f>'Bedömningar &amp; självstudier'!C13</f>
        <v>0</v>
      </c>
      <c r="E164" s="25">
        <f>'Bedömningar &amp; självstudier'!D13</f>
        <v>0</v>
      </c>
      <c r="F164" s="8"/>
      <c r="I164" s="97">
        <f>'Bedömningar &amp; självstudier'!H13</f>
        <v>0</v>
      </c>
      <c r="J164" s="98">
        <f>'Bedömningar &amp; självstudier'!I13</f>
        <v>0</v>
      </c>
      <c r="K164" s="87"/>
      <c r="L164" s="87"/>
    </row>
    <row r="165" spans="3:12" ht="13.5" thickBot="1" x14ac:dyDescent="0.25">
      <c r="C165" s="14">
        <f>'Bedömningar &amp; självstudier'!B14</f>
        <v>0</v>
      </c>
      <c r="D165" s="24">
        <f>'Bedömningar &amp; självstudier'!C14</f>
        <v>0</v>
      </c>
      <c r="E165" s="25">
        <f>'Bedömningar &amp; självstudier'!D14</f>
        <v>0</v>
      </c>
      <c r="F165" s="8"/>
      <c r="I165" s="97">
        <f>'Bedömningar &amp; självstudier'!H14</f>
        <v>0</v>
      </c>
      <c r="J165" s="98">
        <f>'Bedömningar &amp; självstudier'!I14</f>
        <v>0</v>
      </c>
      <c r="K165" s="87"/>
      <c r="L165" s="87"/>
    </row>
    <row r="166" spans="3:12" ht="13.5" thickBot="1" x14ac:dyDescent="0.25">
      <c r="C166" s="14">
        <f>'Bedömningar &amp; självstudier'!B15</f>
        <v>0</v>
      </c>
      <c r="D166" s="24">
        <f>'Bedömningar &amp; självstudier'!C15</f>
        <v>0</v>
      </c>
      <c r="E166" s="25">
        <f>'Bedömningar &amp; självstudier'!D15</f>
        <v>0</v>
      </c>
      <c r="F166" s="8"/>
      <c r="I166" s="97">
        <f>'Bedömningar &amp; självstudier'!H15</f>
        <v>0</v>
      </c>
      <c r="J166" s="98">
        <f>'Bedömningar &amp; självstudier'!I15</f>
        <v>0</v>
      </c>
      <c r="K166" s="87"/>
      <c r="L166" s="87"/>
    </row>
    <row r="167" spans="3:12" ht="13.5" thickBot="1" x14ac:dyDescent="0.25">
      <c r="C167" s="14">
        <f>'Bedömningar &amp; självstudier'!B16</f>
        <v>0</v>
      </c>
      <c r="D167" s="24">
        <f>'Bedömningar &amp; självstudier'!C16</f>
        <v>0</v>
      </c>
      <c r="E167" s="25">
        <f>'Bedömningar &amp; självstudier'!D16</f>
        <v>0</v>
      </c>
      <c r="F167" s="8"/>
      <c r="I167" s="97">
        <f>'Bedömningar &amp; självstudier'!H16</f>
        <v>0</v>
      </c>
      <c r="J167" s="98">
        <f>'Bedömningar &amp; självstudier'!I16</f>
        <v>0</v>
      </c>
      <c r="K167" s="87"/>
      <c r="L167" s="87"/>
    </row>
    <row r="168" spans="3:12" ht="13.5" thickBot="1" x14ac:dyDescent="0.25">
      <c r="C168" s="14">
        <f>'Bedömningar &amp; självstudier'!B17</f>
        <v>0</v>
      </c>
      <c r="D168" s="24">
        <f>'Bedömningar &amp; självstudier'!C17</f>
        <v>0</v>
      </c>
      <c r="E168" s="25">
        <f>'Bedömningar &amp; självstudier'!D17</f>
        <v>0</v>
      </c>
      <c r="F168" s="8"/>
      <c r="I168" s="97">
        <f>'Bedömningar &amp; självstudier'!H17</f>
        <v>0</v>
      </c>
      <c r="J168" s="98">
        <f>'Bedömningar &amp; självstudier'!I17</f>
        <v>0</v>
      </c>
      <c r="K168" s="87"/>
      <c r="L168" s="87"/>
    </row>
    <row r="169" spans="3:12" ht="13.5" thickBot="1" x14ac:dyDescent="0.25">
      <c r="C169" s="14">
        <f>'Bedömningar &amp; självstudier'!B18</f>
        <v>0</v>
      </c>
      <c r="D169" s="24">
        <f>'Bedömningar &amp; självstudier'!C18</f>
        <v>0</v>
      </c>
      <c r="E169" s="25">
        <f>'Bedömningar &amp; självstudier'!D18</f>
        <v>0</v>
      </c>
      <c r="F169" s="8"/>
      <c r="I169" s="97">
        <f>'Bedömningar &amp; självstudier'!H18</f>
        <v>0</v>
      </c>
      <c r="J169" s="98">
        <f>'Bedömningar &amp; självstudier'!I18</f>
        <v>0</v>
      </c>
      <c r="K169" s="87"/>
      <c r="L169" s="87"/>
    </row>
    <row r="170" spans="3:12" ht="13.5" thickBot="1" x14ac:dyDescent="0.25">
      <c r="C170" s="14">
        <f>'Bedömningar &amp; självstudier'!B19</f>
        <v>0</v>
      </c>
      <c r="D170" s="24">
        <f>'Bedömningar &amp; självstudier'!C19</f>
        <v>0</v>
      </c>
      <c r="E170" s="25">
        <f>'Bedömningar &amp; självstudier'!D19</f>
        <v>0</v>
      </c>
      <c r="F170" s="8"/>
      <c r="I170" s="97">
        <f>'Bedömningar &amp; självstudier'!H19</f>
        <v>0</v>
      </c>
      <c r="J170" s="98">
        <f>'Bedömningar &amp; självstudier'!I19</f>
        <v>0</v>
      </c>
      <c r="K170" s="87"/>
      <c r="L170" s="87"/>
    </row>
    <row r="171" spans="3:12" ht="13.5" thickBot="1" x14ac:dyDescent="0.25">
      <c r="C171" s="14">
        <f>'Bedömningar &amp; självstudier'!B20</f>
        <v>0</v>
      </c>
      <c r="D171" s="24">
        <f>'Bedömningar &amp; självstudier'!C20</f>
        <v>0</v>
      </c>
      <c r="E171" s="25">
        <f>'Bedömningar &amp; självstudier'!D20</f>
        <v>0</v>
      </c>
      <c r="F171" s="8"/>
      <c r="I171" s="97">
        <f>'Bedömningar &amp; självstudier'!H20</f>
        <v>0</v>
      </c>
      <c r="J171" s="98">
        <f>'Bedömningar &amp; självstudier'!I20</f>
        <v>0</v>
      </c>
      <c r="K171" s="87"/>
      <c r="L171" s="87"/>
    </row>
    <row r="172" spans="3:12" ht="13.5" thickBot="1" x14ac:dyDescent="0.25">
      <c r="C172" s="14">
        <f>'Bedömningar &amp; självstudier'!B21</f>
        <v>0</v>
      </c>
      <c r="D172" s="24">
        <f>'Bedömningar &amp; självstudier'!C21</f>
        <v>0</v>
      </c>
      <c r="E172" s="25">
        <f>'Bedömningar &amp; självstudier'!D21</f>
        <v>0</v>
      </c>
      <c r="F172" s="8"/>
      <c r="I172" s="97">
        <f>'Bedömningar &amp; självstudier'!H21</f>
        <v>0</v>
      </c>
      <c r="J172" s="98">
        <f>'Bedömningar &amp; självstudier'!I21</f>
        <v>0</v>
      </c>
      <c r="K172" s="87"/>
      <c r="L172" s="87"/>
    </row>
    <row r="173" spans="3:12" ht="13.5" thickBot="1" x14ac:dyDescent="0.25">
      <c r="C173" s="14">
        <f>'Bedömningar &amp; självstudier'!B22</f>
        <v>0</v>
      </c>
      <c r="D173" s="24">
        <f>'Bedömningar &amp; självstudier'!C22</f>
        <v>0</v>
      </c>
      <c r="E173" s="25">
        <f>'Bedömningar &amp; självstudier'!D22</f>
        <v>0</v>
      </c>
      <c r="F173" s="8"/>
      <c r="I173" s="97">
        <f>'Bedömningar &amp; självstudier'!H22</f>
        <v>0</v>
      </c>
      <c r="J173" s="98">
        <f>'Bedömningar &amp; självstudier'!I22</f>
        <v>0</v>
      </c>
      <c r="K173" s="87"/>
      <c r="L173" s="87"/>
    </row>
    <row r="174" spans="3:12" ht="13.5" thickBot="1" x14ac:dyDescent="0.25">
      <c r="C174" s="14">
        <f>'Bedömningar &amp; självstudier'!B23</f>
        <v>0</v>
      </c>
      <c r="D174" s="24">
        <f>'Bedömningar &amp; självstudier'!C23</f>
        <v>0</v>
      </c>
      <c r="E174" s="25">
        <f>'Bedömningar &amp; självstudier'!D23</f>
        <v>0</v>
      </c>
      <c r="F174" s="8"/>
      <c r="I174" s="97">
        <f>'Bedömningar &amp; självstudier'!H23</f>
        <v>0</v>
      </c>
      <c r="J174" s="98">
        <f>'Bedömningar &amp; självstudier'!I23</f>
        <v>0</v>
      </c>
      <c r="K174" s="87"/>
      <c r="L174" s="87"/>
    </row>
    <row r="175" spans="3:12" ht="13.5" thickBot="1" x14ac:dyDescent="0.25">
      <c r="C175" s="14">
        <f>'Bedömningar &amp; självstudier'!B24</f>
        <v>0</v>
      </c>
      <c r="D175" s="24">
        <f>'Bedömningar &amp; självstudier'!C24</f>
        <v>0</v>
      </c>
      <c r="E175" s="25">
        <f>'Bedömningar &amp; självstudier'!D24</f>
        <v>0</v>
      </c>
      <c r="F175" s="8"/>
      <c r="I175" s="97">
        <f>'Bedömningar &amp; självstudier'!H24</f>
        <v>0</v>
      </c>
      <c r="J175" s="98">
        <f>'Bedömningar &amp; självstudier'!I24</f>
        <v>0</v>
      </c>
      <c r="K175" s="87"/>
      <c r="L175" s="87"/>
    </row>
    <row r="176" spans="3:12" ht="13.5" thickBot="1" x14ac:dyDescent="0.25">
      <c r="C176" s="14">
        <f>'Bedömningar &amp; självstudier'!B25</f>
        <v>0</v>
      </c>
      <c r="D176" s="24">
        <f>'Bedömningar &amp; självstudier'!C25</f>
        <v>0</v>
      </c>
      <c r="E176" s="25">
        <f>'Bedömningar &amp; självstudier'!D25</f>
        <v>0</v>
      </c>
      <c r="F176" s="8"/>
      <c r="I176" s="97">
        <f>'Bedömningar &amp; självstudier'!H25</f>
        <v>0</v>
      </c>
      <c r="J176" s="98">
        <f>'Bedömningar &amp; självstudier'!I25</f>
        <v>0</v>
      </c>
      <c r="K176" s="87"/>
      <c r="L176" s="87"/>
    </row>
    <row r="177" spans="3:12" ht="13.5" thickBot="1" x14ac:dyDescent="0.25">
      <c r="C177" s="14">
        <f>'Bedömningar &amp; självstudier'!B26</f>
        <v>0</v>
      </c>
      <c r="D177" s="24">
        <f>'Bedömningar &amp; självstudier'!C26</f>
        <v>0</v>
      </c>
      <c r="E177" s="25">
        <f>'Bedömningar &amp; självstudier'!D26</f>
        <v>0</v>
      </c>
      <c r="F177" s="8"/>
      <c r="I177" s="97">
        <f>'Bedömningar &amp; självstudier'!H26</f>
        <v>0</v>
      </c>
      <c r="J177" s="98">
        <f>'Bedömningar &amp; självstudier'!I26</f>
        <v>0</v>
      </c>
      <c r="K177" s="87"/>
      <c r="L177" s="87"/>
    </row>
    <row r="178" spans="3:12" ht="13.5" thickBot="1" x14ac:dyDescent="0.25">
      <c r="C178" s="14">
        <f>'Bedömningar &amp; självstudier'!B27</f>
        <v>0</v>
      </c>
      <c r="D178" s="24">
        <f>'Bedömningar &amp; självstudier'!C27</f>
        <v>0</v>
      </c>
      <c r="E178" s="25">
        <f>'Bedömningar &amp; självstudier'!D27</f>
        <v>0</v>
      </c>
      <c r="F178" s="8"/>
      <c r="I178" s="97">
        <f>'Bedömningar &amp; självstudier'!H27</f>
        <v>0</v>
      </c>
      <c r="J178" s="98">
        <f>'Bedömningar &amp; självstudier'!I27</f>
        <v>0</v>
      </c>
      <c r="K178" s="87"/>
      <c r="L178" s="87"/>
    </row>
    <row r="179" spans="3:12" ht="13.5" thickBot="1" x14ac:dyDescent="0.25">
      <c r="C179" s="14">
        <f>'Bedömningar &amp; självstudier'!B28</f>
        <v>0</v>
      </c>
      <c r="D179" s="24">
        <f>'Bedömningar &amp; självstudier'!C28</f>
        <v>0</v>
      </c>
      <c r="E179" s="25">
        <f>'Bedömningar &amp; självstudier'!D28</f>
        <v>0</v>
      </c>
      <c r="F179" s="8"/>
      <c r="I179" s="97">
        <f>'Bedömningar &amp; självstudier'!H28</f>
        <v>0</v>
      </c>
      <c r="J179" s="98">
        <f>'Bedömningar &amp; självstudier'!I28</f>
        <v>0</v>
      </c>
      <c r="K179" s="87"/>
      <c r="L179" s="87"/>
    </row>
    <row r="180" spans="3:12" ht="13.5" thickBot="1" x14ac:dyDescent="0.25">
      <c r="C180" s="14">
        <f>'Bedömningar &amp; självstudier'!B29</f>
        <v>0</v>
      </c>
      <c r="D180" s="24">
        <f>'Bedömningar &amp; självstudier'!C29</f>
        <v>0</v>
      </c>
      <c r="E180" s="25">
        <f>'Bedömningar &amp; självstudier'!D29</f>
        <v>0</v>
      </c>
      <c r="F180" s="8"/>
      <c r="I180" s="97">
        <f>'Bedömningar &amp; självstudier'!H29</f>
        <v>0</v>
      </c>
      <c r="J180" s="98">
        <f>'Bedömningar &amp; självstudier'!I29</f>
        <v>0</v>
      </c>
      <c r="K180" s="87"/>
      <c r="L180" s="87"/>
    </row>
    <row r="181" spans="3:12" ht="13.5" thickBot="1" x14ac:dyDescent="0.25">
      <c r="C181" s="14">
        <f>'Bedömningar &amp; självstudier'!B30</f>
        <v>0</v>
      </c>
      <c r="D181" s="24">
        <f>'Bedömningar &amp; självstudier'!C30</f>
        <v>0</v>
      </c>
      <c r="E181" s="25">
        <f>'Bedömningar &amp; självstudier'!D30</f>
        <v>0</v>
      </c>
      <c r="F181" s="8"/>
      <c r="I181" s="97">
        <f>'Bedömningar &amp; självstudier'!H30</f>
        <v>0</v>
      </c>
      <c r="J181" s="98">
        <f>'Bedömningar &amp; självstudier'!I30</f>
        <v>0</v>
      </c>
      <c r="K181" s="87"/>
      <c r="L181" s="87"/>
    </row>
    <row r="182" spans="3:12" ht="13.5" thickBot="1" x14ac:dyDescent="0.25">
      <c r="C182" s="14">
        <f>'Bedömningar &amp; självstudier'!B31</f>
        <v>0</v>
      </c>
      <c r="D182" s="24">
        <f>'Bedömningar &amp; självstudier'!C31</f>
        <v>0</v>
      </c>
      <c r="E182" s="25">
        <f>'Bedömningar &amp; självstudier'!D31</f>
        <v>0</v>
      </c>
      <c r="F182" s="8"/>
      <c r="I182" s="97">
        <f>'Bedömningar &amp; självstudier'!H31</f>
        <v>0</v>
      </c>
      <c r="J182" s="98">
        <f>'Bedömningar &amp; självstudier'!I31</f>
        <v>0</v>
      </c>
      <c r="K182" s="87"/>
      <c r="L182" s="87"/>
    </row>
    <row r="183" spans="3:12" ht="13.5" thickBot="1" x14ac:dyDescent="0.25">
      <c r="C183" s="14">
        <f>'Bedömningar &amp; självstudier'!B32</f>
        <v>0</v>
      </c>
      <c r="D183" s="24">
        <f>'Bedömningar &amp; självstudier'!C32</f>
        <v>0</v>
      </c>
      <c r="E183" s="25">
        <f>'Bedömningar &amp; självstudier'!D32</f>
        <v>0</v>
      </c>
      <c r="I183" s="97">
        <f>'Bedömningar &amp; självstudier'!H32</f>
        <v>0</v>
      </c>
      <c r="J183" s="98">
        <f>'Bedömningar &amp; självstudier'!I32</f>
        <v>0</v>
      </c>
      <c r="K183" s="87"/>
      <c r="L183" s="87"/>
    </row>
    <row r="184" spans="3:12" ht="13.5" thickBot="1" x14ac:dyDescent="0.25">
      <c r="C184" s="14">
        <f>'Bedömningar &amp; självstudier'!B33</f>
        <v>0</v>
      </c>
      <c r="D184" s="24">
        <f>'Bedömningar &amp; självstudier'!C33</f>
        <v>0</v>
      </c>
      <c r="E184" s="25">
        <f>'Bedömningar &amp; självstudier'!D33</f>
        <v>0</v>
      </c>
      <c r="I184" s="97">
        <f>'Bedömningar &amp; självstudier'!H33</f>
        <v>0</v>
      </c>
      <c r="J184" s="98">
        <f>'Bedömningar &amp; självstudier'!I33</f>
        <v>0</v>
      </c>
      <c r="K184" s="87"/>
      <c r="L184" s="87"/>
    </row>
    <row r="185" spans="3:12" ht="13.5" thickBot="1" x14ac:dyDescent="0.25">
      <c r="C185" s="14">
        <f>'Bedömningar &amp; självstudier'!B34</f>
        <v>0</v>
      </c>
      <c r="D185" s="24">
        <f>'Bedömningar &amp; självstudier'!C34</f>
        <v>0</v>
      </c>
      <c r="E185" s="25">
        <f>'Bedömningar &amp; självstudier'!D34</f>
        <v>0</v>
      </c>
      <c r="I185" s="97">
        <f>'Bedömningar &amp; självstudier'!H34</f>
        <v>0</v>
      </c>
      <c r="J185" s="98">
        <f>'Bedömningar &amp; självstudier'!I34</f>
        <v>0</v>
      </c>
      <c r="K185" s="87"/>
      <c r="L185" s="87"/>
    </row>
    <row r="186" spans="3:12" ht="13.5" thickBot="1" x14ac:dyDescent="0.25">
      <c r="C186" s="14">
        <f>'Bedömningar &amp; självstudier'!B35</f>
        <v>0</v>
      </c>
      <c r="D186" s="24">
        <f>'Bedömningar &amp; självstudier'!C35</f>
        <v>0</v>
      </c>
      <c r="E186" s="25">
        <f>'Bedömningar &amp; självstudier'!D35</f>
        <v>0</v>
      </c>
      <c r="F186" s="8"/>
      <c r="I186" s="97">
        <f>'Bedömningar &amp; självstudier'!H35</f>
        <v>0</v>
      </c>
      <c r="J186" s="98">
        <f>'Bedömningar &amp; självstudier'!I35</f>
        <v>0</v>
      </c>
      <c r="K186" s="87"/>
      <c r="L186" s="87"/>
    </row>
    <row r="187" spans="3:12" ht="13.5" thickBot="1" x14ac:dyDescent="0.25">
      <c r="C187" s="14">
        <f>'Bedömningar &amp; självstudier'!B36</f>
        <v>0</v>
      </c>
      <c r="D187" s="24">
        <f>'Bedömningar &amp; självstudier'!C36</f>
        <v>0</v>
      </c>
      <c r="E187" s="25">
        <f>'Bedömningar &amp; självstudier'!D36</f>
        <v>0</v>
      </c>
      <c r="F187" s="8"/>
      <c r="I187" s="97">
        <f>'Bedömningar &amp; självstudier'!H36</f>
        <v>0</v>
      </c>
      <c r="J187" s="98">
        <f>'Bedömningar &amp; självstudier'!I36</f>
        <v>0</v>
      </c>
      <c r="K187" s="87"/>
      <c r="L187" s="87"/>
    </row>
    <row r="188" spans="3:12" ht="13.5" thickBot="1" x14ac:dyDescent="0.25">
      <c r="C188" s="14">
        <f>'Bedömningar &amp; självstudier'!B37</f>
        <v>0</v>
      </c>
      <c r="D188" s="24">
        <f>'Bedömningar &amp; självstudier'!C37</f>
        <v>0</v>
      </c>
      <c r="E188" s="25">
        <f>'Bedömningar &amp; självstudier'!D37</f>
        <v>0</v>
      </c>
      <c r="F188" s="8"/>
      <c r="I188" s="97">
        <f>'Bedömningar &amp; självstudier'!H37</f>
        <v>0</v>
      </c>
      <c r="J188" s="98">
        <f>'Bedömningar &amp; självstudier'!I37</f>
        <v>0</v>
      </c>
      <c r="K188" s="87"/>
      <c r="L188" s="87"/>
    </row>
    <row r="189" spans="3:12" ht="13.5" thickBot="1" x14ac:dyDescent="0.25">
      <c r="C189" s="14">
        <f>'Bedömningar &amp; självstudier'!B38</f>
        <v>0</v>
      </c>
      <c r="D189" s="24">
        <f>'Bedömningar &amp; självstudier'!C38</f>
        <v>0</v>
      </c>
      <c r="E189" s="25">
        <f>'Bedömningar &amp; självstudier'!D38</f>
        <v>0</v>
      </c>
      <c r="F189" s="8"/>
      <c r="I189" s="97">
        <f>'Bedömningar &amp; självstudier'!H38</f>
        <v>0</v>
      </c>
      <c r="J189" s="98">
        <f>'Bedömningar &amp; självstudier'!I38</f>
        <v>0</v>
      </c>
      <c r="K189" s="87"/>
      <c r="L189" s="87"/>
    </row>
    <row r="190" spans="3:12" ht="13.5" thickBot="1" x14ac:dyDescent="0.25">
      <c r="C190" s="14">
        <f>'Bedömningar &amp; självstudier'!B39</f>
        <v>0</v>
      </c>
      <c r="D190" s="24">
        <f>'Bedömningar &amp; självstudier'!C39</f>
        <v>0</v>
      </c>
      <c r="E190" s="25">
        <f>'Bedömningar &amp; självstudier'!D39</f>
        <v>0</v>
      </c>
      <c r="F190" s="8"/>
      <c r="I190" s="97">
        <f>'Bedömningar &amp; självstudier'!H39</f>
        <v>0</v>
      </c>
      <c r="J190" s="98">
        <f>'Bedömningar &amp; självstudier'!I39</f>
        <v>0</v>
      </c>
      <c r="K190" s="87"/>
      <c r="L190" s="87"/>
    </row>
    <row r="191" spans="3:12" ht="13.5" thickBot="1" x14ac:dyDescent="0.25">
      <c r="C191" s="14">
        <f>'Bedömningar &amp; självstudier'!B40</f>
        <v>0</v>
      </c>
      <c r="D191" s="24">
        <f>'Bedömningar &amp; självstudier'!C40</f>
        <v>0</v>
      </c>
      <c r="E191" s="25">
        <f>'Bedömningar &amp; självstudier'!D40</f>
        <v>0</v>
      </c>
      <c r="F191" s="8"/>
      <c r="I191" s="97">
        <f>'Bedömningar &amp; självstudier'!H40</f>
        <v>0</v>
      </c>
      <c r="J191" s="98">
        <f>'Bedömningar &amp; självstudier'!I40</f>
        <v>0</v>
      </c>
      <c r="K191" s="87"/>
      <c r="L191" s="87"/>
    </row>
    <row r="192" spans="3:12" ht="13.5" thickBot="1" x14ac:dyDescent="0.25">
      <c r="C192" s="14">
        <f>'Bedömningar &amp; självstudier'!B41</f>
        <v>0</v>
      </c>
      <c r="D192" s="24">
        <f>'Bedömningar &amp; självstudier'!C41</f>
        <v>0</v>
      </c>
      <c r="E192" s="25">
        <f>'Bedömningar &amp; självstudier'!D41</f>
        <v>0</v>
      </c>
      <c r="F192" s="8"/>
      <c r="I192" s="97">
        <f>'Bedömningar &amp; självstudier'!H41</f>
        <v>0</v>
      </c>
      <c r="J192" s="98">
        <f>'Bedömningar &amp; självstudier'!I41</f>
        <v>0</v>
      </c>
      <c r="K192" s="87"/>
      <c r="L192" s="87"/>
    </row>
    <row r="193" spans="3:12" ht="13.5" thickBot="1" x14ac:dyDescent="0.25">
      <c r="C193" s="14">
        <f>'Bedömningar &amp; självstudier'!B42</f>
        <v>0</v>
      </c>
      <c r="D193" s="24">
        <f>'Bedömningar &amp; självstudier'!C42</f>
        <v>0</v>
      </c>
      <c r="E193" s="25">
        <f>'Bedömningar &amp; självstudier'!D42</f>
        <v>0</v>
      </c>
      <c r="F193" s="8"/>
      <c r="I193" s="97">
        <f>'Bedömningar &amp; självstudier'!H42</f>
        <v>0</v>
      </c>
      <c r="J193" s="98">
        <f>'Bedömningar &amp; självstudier'!I42</f>
        <v>0</v>
      </c>
      <c r="K193" s="87"/>
      <c r="L193" s="87"/>
    </row>
    <row r="194" spans="3:12" ht="13.5" thickBot="1" x14ac:dyDescent="0.25">
      <c r="C194" s="14">
        <f>'Bedömningar &amp; självstudier'!B43</f>
        <v>0</v>
      </c>
      <c r="D194" s="24">
        <f>'Bedömningar &amp; självstudier'!C43</f>
        <v>0</v>
      </c>
      <c r="E194" s="25">
        <f>'Bedömningar &amp; självstudier'!D43</f>
        <v>0</v>
      </c>
      <c r="F194" s="8"/>
      <c r="I194" s="97">
        <f>'Bedömningar &amp; självstudier'!H43</f>
        <v>0</v>
      </c>
      <c r="J194" s="98">
        <f>'Bedömningar &amp; självstudier'!I43</f>
        <v>0</v>
      </c>
      <c r="K194" s="87"/>
      <c r="L194" s="87"/>
    </row>
    <row r="195" spans="3:12" ht="13.5" thickBot="1" x14ac:dyDescent="0.25">
      <c r="C195" s="14">
        <f>'Bedömningar &amp; självstudier'!B44</f>
        <v>0</v>
      </c>
      <c r="D195" s="24">
        <f>'Bedömningar &amp; självstudier'!C44</f>
        <v>0</v>
      </c>
      <c r="E195" s="25">
        <f>'Bedömningar &amp; självstudier'!D44</f>
        <v>0</v>
      </c>
      <c r="F195" s="8"/>
      <c r="I195" s="97">
        <f>'Bedömningar &amp; självstudier'!H44</f>
        <v>0</v>
      </c>
      <c r="J195" s="98">
        <f>'Bedömningar &amp; självstudier'!I44</f>
        <v>0</v>
      </c>
      <c r="K195" s="87"/>
      <c r="L195" s="87"/>
    </row>
    <row r="196" spans="3:12" ht="13.5" thickBot="1" x14ac:dyDescent="0.25">
      <c r="C196" s="14">
        <f>'Bedömningar &amp; självstudier'!B45</f>
        <v>0</v>
      </c>
      <c r="D196" s="24">
        <f>'Bedömningar &amp; självstudier'!C45</f>
        <v>0</v>
      </c>
      <c r="E196" s="25">
        <f>'Bedömningar &amp; självstudier'!D45</f>
        <v>0</v>
      </c>
      <c r="F196" s="8"/>
      <c r="I196" s="97">
        <f>'Bedömningar &amp; självstudier'!H45</f>
        <v>0</v>
      </c>
      <c r="J196" s="98">
        <f>'Bedömningar &amp; självstudier'!I45</f>
        <v>0</v>
      </c>
      <c r="K196" s="87"/>
      <c r="L196" s="87"/>
    </row>
    <row r="197" spans="3:12" ht="13.5" thickBot="1" x14ac:dyDescent="0.25">
      <c r="C197" s="14">
        <f>'Bedömningar &amp; självstudier'!B46</f>
        <v>0</v>
      </c>
      <c r="D197" s="24">
        <f>'Bedömningar &amp; självstudier'!C46</f>
        <v>0</v>
      </c>
      <c r="E197" s="25">
        <f>'Bedömningar &amp; självstudier'!D46</f>
        <v>0</v>
      </c>
      <c r="F197" s="8"/>
      <c r="I197" s="97">
        <f>'Bedömningar &amp; självstudier'!H46</f>
        <v>0</v>
      </c>
      <c r="J197" s="98">
        <f>'Bedömningar &amp; självstudier'!I46</f>
        <v>0</v>
      </c>
      <c r="K197" s="87"/>
      <c r="L197" s="87"/>
    </row>
    <row r="198" spans="3:12" ht="13.5" thickBot="1" x14ac:dyDescent="0.25">
      <c r="C198" s="14">
        <f>'Bedömningar &amp; självstudier'!B47</f>
        <v>0</v>
      </c>
      <c r="D198" s="24">
        <f>'Bedömningar &amp; självstudier'!C47</f>
        <v>0</v>
      </c>
      <c r="E198" s="25">
        <f>'Bedömningar &amp; självstudier'!D47</f>
        <v>0</v>
      </c>
      <c r="F198" s="8"/>
      <c r="I198" s="97">
        <f>'Bedömningar &amp; självstudier'!H47</f>
        <v>0</v>
      </c>
      <c r="J198" s="98">
        <f>'Bedömningar &amp; självstudier'!I47</f>
        <v>0</v>
      </c>
      <c r="K198" s="87"/>
      <c r="L198" s="87"/>
    </row>
    <row r="199" spans="3:12" ht="13.5" thickBot="1" x14ac:dyDescent="0.25">
      <c r="C199" s="14">
        <f>'Bedömningar &amp; självstudier'!B48</f>
        <v>0</v>
      </c>
      <c r="D199" s="24">
        <f>'Bedömningar &amp; självstudier'!C48</f>
        <v>0</v>
      </c>
      <c r="E199" s="25">
        <f>'Bedömningar &amp; självstudier'!D48</f>
        <v>0</v>
      </c>
      <c r="F199" s="8"/>
      <c r="I199" s="97">
        <f>'Bedömningar &amp; självstudier'!H48</f>
        <v>0</v>
      </c>
      <c r="J199" s="98">
        <f>'Bedömningar &amp; självstudier'!I48</f>
        <v>0</v>
      </c>
      <c r="K199" s="87"/>
      <c r="L199" s="87"/>
    </row>
    <row r="200" spans="3:12" ht="13.5" thickBot="1" x14ac:dyDescent="0.25">
      <c r="C200" s="14">
        <f>'Bedömningar &amp; självstudier'!B49</f>
        <v>0</v>
      </c>
      <c r="D200" s="24">
        <f>'Bedömningar &amp; självstudier'!C49</f>
        <v>0</v>
      </c>
      <c r="E200" s="25">
        <f>'Bedömningar &amp; självstudier'!D49</f>
        <v>0</v>
      </c>
      <c r="F200" s="8"/>
      <c r="I200" s="97">
        <f>'Bedömningar &amp; självstudier'!H49</f>
        <v>0</v>
      </c>
      <c r="J200" s="98">
        <f>'Bedömningar &amp; självstudier'!I49</f>
        <v>0</v>
      </c>
      <c r="K200" s="87"/>
      <c r="L200" s="87"/>
    </row>
    <row r="201" spans="3:12" ht="13.5" thickBot="1" x14ac:dyDescent="0.25">
      <c r="C201" s="14">
        <f>'Bedömningar &amp; självstudier'!B50</f>
        <v>0</v>
      </c>
      <c r="D201" s="24">
        <f>'Bedömningar &amp; självstudier'!C50</f>
        <v>0</v>
      </c>
      <c r="E201" s="25">
        <f>'Bedömningar &amp; självstudier'!D50</f>
        <v>0</v>
      </c>
      <c r="F201" s="8"/>
      <c r="I201" s="97">
        <f>'Bedömningar &amp; självstudier'!H50</f>
        <v>0</v>
      </c>
      <c r="J201" s="98">
        <f>'Bedömningar &amp; självstudier'!I50</f>
        <v>0</v>
      </c>
      <c r="K201" s="87"/>
      <c r="L201" s="87"/>
    </row>
    <row r="202" spans="3:12" ht="13.5" thickBot="1" x14ac:dyDescent="0.25">
      <c r="C202" s="14">
        <f>'Bedömningar &amp; självstudier'!B51</f>
        <v>0</v>
      </c>
      <c r="D202" s="24">
        <f>'Bedömningar &amp; självstudier'!C51</f>
        <v>0</v>
      </c>
      <c r="E202" s="25">
        <f>'Bedömningar &amp; självstudier'!D51</f>
        <v>0</v>
      </c>
      <c r="F202" s="8"/>
      <c r="I202" s="97">
        <f>'Bedömningar &amp; självstudier'!H51</f>
        <v>0</v>
      </c>
      <c r="J202" s="98">
        <f>'Bedömningar &amp; självstudier'!I51</f>
        <v>0</v>
      </c>
      <c r="K202" s="87"/>
      <c r="L202" s="87"/>
    </row>
    <row r="203" spans="3:12" ht="13.5" thickBot="1" x14ac:dyDescent="0.25">
      <c r="C203" s="14">
        <f>'Bedömningar &amp; självstudier'!B52</f>
        <v>0</v>
      </c>
      <c r="D203" s="24">
        <f>'Bedömningar &amp; självstudier'!C52</f>
        <v>0</v>
      </c>
      <c r="E203" s="25">
        <f>'Bedömningar &amp; självstudier'!D52</f>
        <v>0</v>
      </c>
      <c r="F203" s="8"/>
      <c r="I203" s="97">
        <f>'Bedömningar &amp; självstudier'!H52</f>
        <v>0</v>
      </c>
      <c r="J203" s="98">
        <f>'Bedömningar &amp; självstudier'!I52</f>
        <v>0</v>
      </c>
      <c r="K203" s="87"/>
      <c r="L203" s="87"/>
    </row>
    <row r="204" spans="3:12" ht="13.5" thickBot="1" x14ac:dyDescent="0.25">
      <c r="C204" s="14">
        <f>'Bedömningar &amp; självstudier'!B53</f>
        <v>0</v>
      </c>
      <c r="D204" s="24">
        <f>'Bedömningar &amp; självstudier'!C53</f>
        <v>0</v>
      </c>
      <c r="E204" s="25">
        <f>'Bedömningar &amp; självstudier'!D53</f>
        <v>0</v>
      </c>
      <c r="F204" s="8"/>
      <c r="I204" s="97">
        <f>'Bedömningar &amp; självstudier'!H53</f>
        <v>0</v>
      </c>
      <c r="J204" s="98">
        <f>'Bedömningar &amp; självstudier'!I53</f>
        <v>0</v>
      </c>
      <c r="K204" s="87"/>
      <c r="L204" s="87"/>
    </row>
    <row r="205" spans="3:12" ht="13.5" thickBot="1" x14ac:dyDescent="0.25">
      <c r="C205" s="14">
        <f>'Bedömningar &amp; självstudier'!B54</f>
        <v>0</v>
      </c>
      <c r="D205" s="24">
        <f>'Bedömningar &amp; självstudier'!C54</f>
        <v>0</v>
      </c>
      <c r="E205" s="25">
        <f>'Bedömningar &amp; självstudier'!D54</f>
        <v>0</v>
      </c>
      <c r="F205" s="8"/>
      <c r="I205" s="97">
        <f>'Bedömningar &amp; självstudier'!H54</f>
        <v>0</v>
      </c>
      <c r="J205" s="98">
        <f>'Bedömningar &amp; självstudier'!I54</f>
        <v>0</v>
      </c>
      <c r="K205" s="87"/>
      <c r="L205" s="87"/>
    </row>
    <row r="206" spans="3:12" ht="13.5" thickBot="1" x14ac:dyDescent="0.25">
      <c r="C206" s="14">
        <f>'Bedömningar &amp; självstudier'!B55</f>
        <v>0</v>
      </c>
      <c r="D206" s="24">
        <f>'Bedömningar &amp; självstudier'!C55</f>
        <v>0</v>
      </c>
      <c r="E206" s="25">
        <f>'Bedömningar &amp; självstudier'!D55</f>
        <v>0</v>
      </c>
      <c r="F206" s="8"/>
      <c r="I206" s="97">
        <f>'Bedömningar &amp; självstudier'!H55</f>
        <v>0</v>
      </c>
      <c r="J206" s="98">
        <f>'Bedömningar &amp; självstudier'!I55</f>
        <v>0</v>
      </c>
      <c r="K206" s="87"/>
      <c r="L206" s="87"/>
    </row>
    <row r="207" spans="3:12" x14ac:dyDescent="0.2">
      <c r="C207" s="14">
        <f>'Bedömningar &amp; självstudier'!B56</f>
        <v>0</v>
      </c>
      <c r="D207" s="24">
        <f>'Bedömningar &amp; självstudier'!C56</f>
        <v>0</v>
      </c>
      <c r="E207" s="25">
        <f>'Bedömningar &amp; självstudier'!D56</f>
        <v>0</v>
      </c>
      <c r="F207" s="8"/>
      <c r="I207" s="97">
        <f>'Bedömningar &amp; självstudier'!H56</f>
        <v>0</v>
      </c>
      <c r="J207" s="98">
        <f>'Bedömningar &amp; självstudier'!I56</f>
        <v>0</v>
      </c>
      <c r="K207" s="87"/>
      <c r="L207" s="87"/>
    </row>
    <row r="208" spans="3:12" x14ac:dyDescent="0.2">
      <c r="E208" s="8"/>
      <c r="F208" s="8"/>
      <c r="G208" s="8"/>
      <c r="H208" s="8"/>
      <c r="I208" s="8"/>
      <c r="J208" s="8"/>
    </row>
    <row r="210" spans="3:7" ht="13.5" thickBot="1" x14ac:dyDescent="0.25"/>
    <row r="211" spans="3:7" ht="16.5" thickBot="1" x14ac:dyDescent="0.25">
      <c r="C211" s="707" t="s">
        <v>0</v>
      </c>
      <c r="D211" s="708"/>
      <c r="E211" s="708"/>
      <c r="F211" s="709"/>
      <c r="G211" s="105"/>
    </row>
    <row r="212" spans="3:7" ht="13.5" thickBot="1" x14ac:dyDescent="0.25">
      <c r="C212" s="39"/>
      <c r="D212" s="39"/>
      <c r="E212" s="39"/>
      <c r="F212" s="39"/>
    </row>
    <row r="213" spans="3:7" ht="32.25" thickBot="1" x14ac:dyDescent="0.3">
      <c r="C213" s="101" t="s">
        <v>132</v>
      </c>
      <c r="D213" s="100" t="s">
        <v>113</v>
      </c>
      <c r="E213" s="101" t="s">
        <v>39</v>
      </c>
      <c r="F213" s="99" t="s">
        <v>79</v>
      </c>
      <c r="G213" s="103"/>
    </row>
    <row r="214" spans="3:7" x14ac:dyDescent="0.2">
      <c r="C214" s="40">
        <f>Kurser!B5</f>
        <v>0</v>
      </c>
      <c r="D214" s="41" t="s">
        <v>81</v>
      </c>
      <c r="E214" s="42"/>
      <c r="F214" s="43"/>
    </row>
    <row r="215" spans="3:7" x14ac:dyDescent="0.2">
      <c r="C215" s="40">
        <f>Kurser!B6</f>
        <v>0</v>
      </c>
      <c r="D215" s="39" t="s">
        <v>82</v>
      </c>
      <c r="E215" s="44"/>
      <c r="F215" s="45"/>
    </row>
    <row r="216" spans="3:7" x14ac:dyDescent="0.2">
      <c r="C216" s="40">
        <f>Kurser!B7</f>
        <v>0</v>
      </c>
      <c r="D216" s="47" t="s">
        <v>83</v>
      </c>
      <c r="E216" s="44"/>
      <c r="F216" s="45"/>
    </row>
    <row r="217" spans="3:7" x14ac:dyDescent="0.2">
      <c r="C217" s="40">
        <f>Kurser!B8</f>
        <v>0</v>
      </c>
      <c r="D217" s="47" t="s">
        <v>84</v>
      </c>
      <c r="E217" s="44"/>
      <c r="F217" s="45"/>
    </row>
    <row r="218" spans="3:7" x14ac:dyDescent="0.2">
      <c r="C218" s="40">
        <f>Kurser!B9</f>
        <v>0</v>
      </c>
      <c r="D218" s="47" t="s">
        <v>84</v>
      </c>
      <c r="E218" s="44"/>
      <c r="F218" s="45"/>
    </row>
    <row r="219" spans="3:7" x14ac:dyDescent="0.2">
      <c r="C219" s="40">
        <f>Kurser!B10</f>
        <v>0</v>
      </c>
      <c r="D219" s="47" t="s">
        <v>85</v>
      </c>
      <c r="E219" s="44"/>
      <c r="F219" s="45"/>
    </row>
    <row r="220" spans="3:7" x14ac:dyDescent="0.2">
      <c r="C220" s="40">
        <f>Kurser!B11</f>
        <v>0</v>
      </c>
      <c r="D220" s="47" t="s">
        <v>86</v>
      </c>
      <c r="E220" s="44"/>
      <c r="F220" s="45"/>
    </row>
    <row r="221" spans="3:7" x14ac:dyDescent="0.2">
      <c r="C221" s="40">
        <f>Kurser!B12</f>
        <v>0</v>
      </c>
      <c r="D221" s="47" t="s">
        <v>133</v>
      </c>
      <c r="E221" s="44"/>
      <c r="F221" s="45"/>
    </row>
    <row r="222" spans="3:7" x14ac:dyDescent="0.2">
      <c r="C222" s="40">
        <f>Kurser!B13</f>
        <v>0</v>
      </c>
      <c r="D222" s="47" t="s">
        <v>88</v>
      </c>
      <c r="E222" s="44"/>
      <c r="F222" s="45"/>
    </row>
    <row r="223" spans="3:7" x14ac:dyDescent="0.2">
      <c r="C223" s="40">
        <f>Kurser!B14</f>
        <v>0</v>
      </c>
      <c r="D223" s="47" t="s">
        <v>89</v>
      </c>
      <c r="E223" s="44"/>
      <c r="F223" s="45"/>
    </row>
    <row r="224" spans="3:7" x14ac:dyDescent="0.2">
      <c r="C224" s="40">
        <f>Kurser!B15</f>
        <v>0</v>
      </c>
      <c r="D224" s="47" t="s">
        <v>90</v>
      </c>
      <c r="E224" s="44"/>
      <c r="F224" s="45"/>
    </row>
    <row r="225" spans="3:6" x14ac:dyDescent="0.2">
      <c r="C225" s="40">
        <f>Kurser!B16</f>
        <v>0</v>
      </c>
      <c r="D225" s="47" t="s">
        <v>134</v>
      </c>
      <c r="E225" s="44"/>
      <c r="F225" s="45"/>
    </row>
    <row r="226" spans="3:6" x14ac:dyDescent="0.2">
      <c r="C226" s="40">
        <f>Kurser!B17</f>
        <v>0</v>
      </c>
      <c r="D226" s="47" t="s">
        <v>91</v>
      </c>
      <c r="E226" s="44"/>
      <c r="F226" s="45"/>
    </row>
    <row r="227" spans="3:6" ht="13.5" thickBot="1" x14ac:dyDescent="0.25">
      <c r="C227" s="40">
        <f>Kurser!B18</f>
        <v>0</v>
      </c>
      <c r="D227" s="49" t="s">
        <v>135</v>
      </c>
      <c r="E227" s="50"/>
      <c r="F227" s="51"/>
    </row>
    <row r="228" spans="3:6" ht="13.5" thickBot="1" x14ac:dyDescent="0.25">
      <c r="C228" s="39"/>
      <c r="D228" s="39"/>
      <c r="E228" s="39"/>
      <c r="F228" s="39"/>
    </row>
    <row r="229" spans="3:6" ht="47.45" customHeight="1" thickBot="1" x14ac:dyDescent="0.3">
      <c r="C229" s="298" t="s">
        <v>136</v>
      </c>
      <c r="D229" s="299" t="s">
        <v>113</v>
      </c>
      <c r="E229" s="300" t="s">
        <v>39</v>
      </c>
      <c r="F229" s="301" t="s">
        <v>79</v>
      </c>
    </row>
    <row r="230" spans="3:6" ht="66" customHeight="1" thickBot="1" x14ac:dyDescent="0.25">
      <c r="C230" s="290" t="s">
        <v>138</v>
      </c>
      <c r="D230" s="291" t="s">
        <v>139</v>
      </c>
      <c r="E230" s="292">
        <f>Kurser!D21</f>
        <v>0</v>
      </c>
      <c r="F230" s="117">
        <f>Kurser!E21</f>
        <v>0</v>
      </c>
    </row>
    <row r="231" spans="3:6" ht="66" customHeight="1" thickBot="1" x14ac:dyDescent="0.25">
      <c r="C231" s="293" t="s">
        <v>141</v>
      </c>
      <c r="D231" s="47" t="s">
        <v>142</v>
      </c>
      <c r="E231" s="292">
        <f>Kurser!D22</f>
        <v>0</v>
      </c>
      <c r="F231" s="117">
        <f>Kurser!E22</f>
        <v>0</v>
      </c>
    </row>
    <row r="232" spans="3:6" ht="39.6" customHeight="1" thickBot="1" x14ac:dyDescent="0.25">
      <c r="C232" s="293" t="s">
        <v>143</v>
      </c>
      <c r="D232" s="47" t="s">
        <v>144</v>
      </c>
      <c r="E232" s="292">
        <f>Kurser!D23</f>
        <v>0</v>
      </c>
      <c r="F232" s="117">
        <f>Kurser!E23</f>
        <v>0</v>
      </c>
    </row>
    <row r="233" spans="3:6" ht="52.7" customHeight="1" thickBot="1" x14ac:dyDescent="0.25">
      <c r="C233" s="293" t="s">
        <v>146</v>
      </c>
      <c r="D233" s="47" t="s">
        <v>147</v>
      </c>
      <c r="E233" s="292">
        <f>Kurser!D24</f>
        <v>0</v>
      </c>
      <c r="F233" s="117">
        <f>Kurser!E24</f>
        <v>0</v>
      </c>
    </row>
    <row r="234" spans="3:6" ht="39.6" customHeight="1" thickBot="1" x14ac:dyDescent="0.25">
      <c r="C234" s="293" t="s">
        <v>149</v>
      </c>
      <c r="D234" s="47" t="s">
        <v>150</v>
      </c>
      <c r="E234" s="292">
        <f>Kurser!D25</f>
        <v>0</v>
      </c>
      <c r="F234" s="117">
        <f>Kurser!E25</f>
        <v>0</v>
      </c>
    </row>
    <row r="235" spans="3:6" ht="66" customHeight="1" thickBot="1" x14ac:dyDescent="0.25">
      <c r="C235" s="293" t="s">
        <v>151</v>
      </c>
      <c r="D235" s="47" t="s">
        <v>152</v>
      </c>
      <c r="E235" s="292">
        <f>Kurser!D26</f>
        <v>0</v>
      </c>
      <c r="F235" s="117">
        <f>Kurser!E26</f>
        <v>0</v>
      </c>
    </row>
    <row r="236" spans="3:6" ht="66" customHeight="1" thickBot="1" x14ac:dyDescent="0.25">
      <c r="C236" s="293" t="s">
        <v>153</v>
      </c>
      <c r="D236" s="47" t="s">
        <v>154</v>
      </c>
      <c r="E236" s="292">
        <f>Kurser!D27</f>
        <v>0</v>
      </c>
      <c r="F236" s="117">
        <f>Kurser!E27</f>
        <v>0</v>
      </c>
    </row>
    <row r="237" spans="3:6" ht="66" customHeight="1" thickBot="1" x14ac:dyDescent="0.25">
      <c r="C237" s="293" t="s">
        <v>156</v>
      </c>
      <c r="D237" s="47" t="s">
        <v>157</v>
      </c>
      <c r="E237" s="292">
        <f>Kurser!D28</f>
        <v>0</v>
      </c>
      <c r="F237" s="117">
        <f>Kurser!E28</f>
        <v>0</v>
      </c>
    </row>
    <row r="238" spans="3:6" ht="13.5" thickBot="1" x14ac:dyDescent="0.25">
      <c r="C238" s="293" t="s">
        <v>158</v>
      </c>
      <c r="D238" s="47" t="s">
        <v>159</v>
      </c>
      <c r="E238" s="292">
        <f>Kurser!D29</f>
        <v>0</v>
      </c>
      <c r="F238" s="117">
        <f>Kurser!E29</f>
        <v>0</v>
      </c>
    </row>
    <row r="239" spans="3:6" ht="39.6" customHeight="1" thickBot="1" x14ac:dyDescent="0.25">
      <c r="C239" s="293" t="s">
        <v>161</v>
      </c>
      <c r="D239" s="47" t="s">
        <v>162</v>
      </c>
      <c r="E239" s="292">
        <f>Kurser!D30</f>
        <v>0</v>
      </c>
      <c r="F239" s="117">
        <f>Kurser!E30</f>
        <v>0</v>
      </c>
    </row>
    <row r="240" spans="3:6" ht="66.599999999999994" customHeight="1" thickBot="1" x14ac:dyDescent="0.25">
      <c r="C240" s="294" t="s">
        <v>163</v>
      </c>
      <c r="D240" s="295" t="s">
        <v>164</v>
      </c>
      <c r="E240" s="292">
        <f>Kurser!D31</f>
        <v>0</v>
      </c>
      <c r="F240" s="117">
        <f>Kurser!E31</f>
        <v>0</v>
      </c>
    </row>
    <row r="242" spans="3:6" x14ac:dyDescent="0.2">
      <c r="C242" t="s">
        <v>165</v>
      </c>
    </row>
    <row r="243" spans="3:6" x14ac:dyDescent="0.2">
      <c r="C243" t="s">
        <v>166</v>
      </c>
    </row>
    <row r="245" spans="3:6" ht="13.5" thickBot="1" x14ac:dyDescent="0.25"/>
    <row r="246" spans="3:6" ht="31.35" customHeight="1" x14ac:dyDescent="0.25">
      <c r="C246" s="283" t="s">
        <v>272</v>
      </c>
      <c r="D246" s="284"/>
      <c r="E246" s="285" t="s">
        <v>273</v>
      </c>
      <c r="F246" s="286" t="s">
        <v>79</v>
      </c>
    </row>
    <row r="247" spans="3:6" ht="45" x14ac:dyDescent="0.2">
      <c r="C247" s="287" t="s">
        <v>252</v>
      </c>
      <c r="D247" s="282" t="s">
        <v>251</v>
      </c>
      <c r="E247" s="308">
        <f>Kurser!D37</f>
        <v>0</v>
      </c>
      <c r="F247" s="120">
        <f>Kurser!E37</f>
        <v>0</v>
      </c>
    </row>
    <row r="248" spans="3:6" ht="45" x14ac:dyDescent="0.2">
      <c r="C248" s="287" t="s">
        <v>254</v>
      </c>
      <c r="D248" s="282" t="s">
        <v>253</v>
      </c>
      <c r="E248" s="308">
        <f>Kurser!D38</f>
        <v>0</v>
      </c>
      <c r="F248" s="120">
        <f>Kurser!E38</f>
        <v>0</v>
      </c>
    </row>
    <row r="249" spans="3:6" ht="15" x14ac:dyDescent="0.2">
      <c r="C249" s="287" t="s">
        <v>256</v>
      </c>
      <c r="D249" s="282" t="s">
        <v>255</v>
      </c>
      <c r="E249" s="308">
        <f>Kurser!D39</f>
        <v>0</v>
      </c>
      <c r="F249" s="120">
        <f>Kurser!E39</f>
        <v>0</v>
      </c>
    </row>
    <row r="250" spans="3:6" ht="15" x14ac:dyDescent="0.2">
      <c r="C250" s="287" t="s">
        <v>258</v>
      </c>
      <c r="D250" s="282" t="s">
        <v>257</v>
      </c>
      <c r="E250" s="308">
        <f>Kurser!D40</f>
        <v>0</v>
      </c>
      <c r="F250" s="120">
        <f>Kurser!E40</f>
        <v>0</v>
      </c>
    </row>
    <row r="251" spans="3:6" ht="30" x14ac:dyDescent="0.2">
      <c r="C251" s="287" t="s">
        <v>260</v>
      </c>
      <c r="D251" s="282" t="s">
        <v>259</v>
      </c>
      <c r="E251" s="308">
        <f>Kurser!D41</f>
        <v>0</v>
      </c>
      <c r="F251" s="120">
        <f>Kurser!E41</f>
        <v>0</v>
      </c>
    </row>
    <row r="252" spans="3:6" ht="30" x14ac:dyDescent="0.2">
      <c r="C252" s="287" t="s">
        <v>262</v>
      </c>
      <c r="D252" s="282" t="s">
        <v>261</v>
      </c>
      <c r="E252" s="308">
        <f>Kurser!D42</f>
        <v>0</v>
      </c>
      <c r="F252" s="120">
        <f>Kurser!E42</f>
        <v>0</v>
      </c>
    </row>
    <row r="253" spans="3:6" ht="15" x14ac:dyDescent="0.2">
      <c r="C253" s="287" t="s">
        <v>264</v>
      </c>
      <c r="D253" s="282" t="s">
        <v>263</v>
      </c>
      <c r="E253" s="308">
        <f>Kurser!D43</f>
        <v>0</v>
      </c>
      <c r="F253" s="120">
        <f>Kurser!E43</f>
        <v>0</v>
      </c>
    </row>
    <row r="254" spans="3:6" ht="45" x14ac:dyDescent="0.2">
      <c r="C254" s="287" t="s">
        <v>266</v>
      </c>
      <c r="D254" s="282" t="s">
        <v>265</v>
      </c>
      <c r="E254" s="308">
        <f>Kurser!D44</f>
        <v>0</v>
      </c>
      <c r="F254" s="120">
        <f>Kurser!E44</f>
        <v>0</v>
      </c>
    </row>
    <row r="255" spans="3:6" ht="45" x14ac:dyDescent="0.2">
      <c r="C255" s="287" t="s">
        <v>268</v>
      </c>
      <c r="D255" s="282" t="s">
        <v>267</v>
      </c>
      <c r="E255" s="308">
        <f>Kurser!D45</f>
        <v>0</v>
      </c>
      <c r="F255" s="120">
        <f>Kurser!E45</f>
        <v>0</v>
      </c>
    </row>
    <row r="256" spans="3:6" ht="15" x14ac:dyDescent="0.2">
      <c r="C256" s="287" t="s">
        <v>161</v>
      </c>
      <c r="D256" s="282" t="s">
        <v>269</v>
      </c>
      <c r="E256" s="308">
        <f>Kurser!D46</f>
        <v>0</v>
      </c>
      <c r="F256" s="120">
        <f>Kurser!E46</f>
        <v>0</v>
      </c>
    </row>
    <row r="257" spans="3:6" ht="15.75" thickBot="1" x14ac:dyDescent="0.25">
      <c r="C257" s="288" t="s">
        <v>271</v>
      </c>
      <c r="D257" s="289" t="s">
        <v>270</v>
      </c>
      <c r="E257" s="309">
        <f>Kurser!D47</f>
        <v>0</v>
      </c>
      <c r="F257" s="120">
        <f>Kurser!E47</f>
        <v>0</v>
      </c>
    </row>
    <row r="260" spans="3:6" x14ac:dyDescent="0.2">
      <c r="E260" s="6"/>
    </row>
    <row r="261" spans="3:6" ht="13.5" thickBot="1" x14ac:dyDescent="0.25"/>
    <row r="262" spans="3:6" ht="75.75" thickBot="1" x14ac:dyDescent="0.25">
      <c r="C262" s="112" t="s">
        <v>167</v>
      </c>
      <c r="D262" s="113" t="s">
        <v>39</v>
      </c>
      <c r="E262" s="114" t="s">
        <v>168</v>
      </c>
    </row>
    <row r="263" spans="3:6" ht="13.5" thickBot="1" x14ac:dyDescent="0.25">
      <c r="C263" s="115">
        <f>Kurser!B54</f>
        <v>0</v>
      </c>
      <c r="D263" s="116">
        <f>Kurser!C54</f>
        <v>0</v>
      </c>
      <c r="E263" s="117">
        <f>Kurser!D54</f>
        <v>0</v>
      </c>
    </row>
    <row r="264" spans="3:6" ht="13.5" thickBot="1" x14ac:dyDescent="0.25">
      <c r="C264" s="115">
        <f>Kurser!B55</f>
        <v>0</v>
      </c>
      <c r="D264" s="116">
        <f>Kurser!C55</f>
        <v>0</v>
      </c>
      <c r="E264" s="117">
        <f>Kurser!D55</f>
        <v>0</v>
      </c>
    </row>
    <row r="265" spans="3:6" ht="13.5" thickBot="1" x14ac:dyDescent="0.25">
      <c r="C265" s="115">
        <f>Kurser!B56</f>
        <v>0</v>
      </c>
      <c r="D265" s="116">
        <f>Kurser!C56</f>
        <v>0</v>
      </c>
      <c r="E265" s="117">
        <f>Kurser!D56</f>
        <v>0</v>
      </c>
    </row>
    <row r="266" spans="3:6" ht="13.5" thickBot="1" x14ac:dyDescent="0.25">
      <c r="C266" s="115">
        <f>Kurser!B57</f>
        <v>0</v>
      </c>
      <c r="D266" s="116">
        <f>Kurser!C57</f>
        <v>0</v>
      </c>
      <c r="E266" s="117">
        <f>Kurser!D57</f>
        <v>0</v>
      </c>
    </row>
    <row r="267" spans="3:6" ht="13.5" thickBot="1" x14ac:dyDescent="0.25">
      <c r="C267" s="115">
        <f>Kurser!B58</f>
        <v>0</v>
      </c>
      <c r="D267" s="116">
        <f>Kurser!C58</f>
        <v>0</v>
      </c>
      <c r="E267" s="117">
        <f>Kurser!D58</f>
        <v>0</v>
      </c>
    </row>
    <row r="268" spans="3:6" ht="13.5" thickBot="1" x14ac:dyDescent="0.25">
      <c r="C268" s="115">
        <f>Kurser!B59</f>
        <v>0</v>
      </c>
      <c r="D268" s="116">
        <f>Kurser!C59</f>
        <v>0</v>
      </c>
      <c r="E268" s="117">
        <f>Kurser!D59</f>
        <v>0</v>
      </c>
    </row>
    <row r="269" spans="3:6" ht="13.5" thickBot="1" x14ac:dyDescent="0.25">
      <c r="C269" s="115">
        <f>Kurser!B60</f>
        <v>0</v>
      </c>
      <c r="D269" s="116">
        <f>Kurser!C60</f>
        <v>0</v>
      </c>
      <c r="E269" s="117">
        <f>Kurser!D60</f>
        <v>0</v>
      </c>
    </row>
    <row r="270" spans="3:6" ht="13.5" thickBot="1" x14ac:dyDescent="0.25">
      <c r="C270" s="115">
        <f>Kurser!B61</f>
        <v>0</v>
      </c>
      <c r="D270" s="116">
        <f>Kurser!C61</f>
        <v>0</v>
      </c>
      <c r="E270" s="117">
        <f>Kurser!D61</f>
        <v>0</v>
      </c>
    </row>
    <row r="271" spans="3:6" ht="13.5" thickBot="1" x14ac:dyDescent="0.25">
      <c r="C271" s="115">
        <f>Kurser!B62</f>
        <v>0</v>
      </c>
      <c r="D271" s="116">
        <f>Kurser!C62</f>
        <v>0</v>
      </c>
      <c r="E271" s="117">
        <f>Kurser!D62</f>
        <v>0</v>
      </c>
    </row>
    <row r="272" spans="3:6" ht="13.5" thickBot="1" x14ac:dyDescent="0.25">
      <c r="C272" s="115">
        <f>Kurser!B63</f>
        <v>0</v>
      </c>
      <c r="D272" s="116">
        <f>Kurser!C63</f>
        <v>0</v>
      </c>
      <c r="E272" s="117">
        <f>Kurser!D63</f>
        <v>0</v>
      </c>
    </row>
    <row r="273" spans="3:5" ht="13.5" thickBot="1" x14ac:dyDescent="0.25">
      <c r="C273" s="115">
        <f>Kurser!B64</f>
        <v>0</v>
      </c>
      <c r="D273" s="116">
        <f>Kurser!C64</f>
        <v>0</v>
      </c>
      <c r="E273" s="117">
        <f>Kurser!D64</f>
        <v>0</v>
      </c>
    </row>
    <row r="274" spans="3:5" ht="13.5" thickBot="1" x14ac:dyDescent="0.25">
      <c r="C274" s="115">
        <f>Kurser!B65</f>
        <v>0</v>
      </c>
      <c r="D274" s="116">
        <f>Kurser!C65</f>
        <v>0</v>
      </c>
      <c r="E274" s="117">
        <f>Kurser!D65</f>
        <v>0</v>
      </c>
    </row>
    <row r="275" spans="3:5" ht="13.5" thickBot="1" x14ac:dyDescent="0.25">
      <c r="C275" s="115">
        <f>Kurser!B66</f>
        <v>0</v>
      </c>
      <c r="D275" s="116">
        <f>Kurser!C66</f>
        <v>0</v>
      </c>
      <c r="E275" s="117">
        <f>Kurser!D66</f>
        <v>0</v>
      </c>
    </row>
    <row r="276" spans="3:5" ht="13.5" thickBot="1" x14ac:dyDescent="0.25">
      <c r="C276" s="115">
        <f>Kurser!B67</f>
        <v>0</v>
      </c>
      <c r="D276" s="116">
        <f>Kurser!C67</f>
        <v>0</v>
      </c>
      <c r="E276" s="117">
        <f>Kurser!D67</f>
        <v>0</v>
      </c>
    </row>
    <row r="277" spans="3:5" ht="13.5" thickBot="1" x14ac:dyDescent="0.25">
      <c r="C277" s="115">
        <f>Kurser!B68</f>
        <v>0</v>
      </c>
      <c r="D277" s="116">
        <f>Kurser!C68</f>
        <v>0</v>
      </c>
      <c r="E277" s="117">
        <f>Kurser!D68</f>
        <v>0</v>
      </c>
    </row>
    <row r="278" spans="3:5" ht="13.5" thickBot="1" x14ac:dyDescent="0.25">
      <c r="C278" s="115">
        <f>Kurser!B69</f>
        <v>0</v>
      </c>
      <c r="D278" s="116">
        <f>Kurser!C69</f>
        <v>0</v>
      </c>
      <c r="E278" s="117">
        <f>Kurser!D69</f>
        <v>0</v>
      </c>
    </row>
    <row r="279" spans="3:5" ht="13.5" thickBot="1" x14ac:dyDescent="0.25">
      <c r="C279" s="115">
        <f>Kurser!B70</f>
        <v>0</v>
      </c>
      <c r="D279" s="116">
        <f>Kurser!C70</f>
        <v>0</v>
      </c>
      <c r="E279" s="117">
        <f>Kurser!D70</f>
        <v>0</v>
      </c>
    </row>
    <row r="280" spans="3:5" ht="13.5" thickBot="1" x14ac:dyDescent="0.25">
      <c r="C280" s="115">
        <f>Kurser!B71</f>
        <v>0</v>
      </c>
      <c r="D280" s="116">
        <f>Kurser!C71</f>
        <v>0</v>
      </c>
      <c r="E280" s="117">
        <f>Kurser!D71</f>
        <v>0</v>
      </c>
    </row>
    <row r="281" spans="3:5" ht="13.5" thickBot="1" x14ac:dyDescent="0.25">
      <c r="C281" s="115">
        <f>Kurser!B72</f>
        <v>0</v>
      </c>
      <c r="D281" s="116">
        <f>Kurser!C72</f>
        <v>0</v>
      </c>
      <c r="E281" s="117">
        <f>Kurser!D72</f>
        <v>0</v>
      </c>
    </row>
    <row r="282" spans="3:5" ht="13.5" thickBot="1" x14ac:dyDescent="0.25">
      <c r="C282" s="115">
        <f>Kurser!B73</f>
        <v>0</v>
      </c>
      <c r="D282" s="116">
        <f>Kurser!C73</f>
        <v>0</v>
      </c>
      <c r="E282" s="117">
        <f>Kurser!D73</f>
        <v>0</v>
      </c>
    </row>
    <row r="283" spans="3:5" ht="13.5" thickBot="1" x14ac:dyDescent="0.25">
      <c r="C283" s="115">
        <f>Kurser!B74</f>
        <v>0</v>
      </c>
      <c r="D283" s="116">
        <f>Kurser!C74</f>
        <v>0</v>
      </c>
      <c r="E283" s="117">
        <f>Kurser!D74</f>
        <v>0</v>
      </c>
    </row>
    <row r="284" spans="3:5" ht="13.5" thickBot="1" x14ac:dyDescent="0.25">
      <c r="C284" s="115">
        <f>Kurser!B75</f>
        <v>0</v>
      </c>
      <c r="D284" s="116">
        <f>Kurser!C75</f>
        <v>0</v>
      </c>
      <c r="E284" s="117">
        <f>Kurser!D75</f>
        <v>0</v>
      </c>
    </row>
    <row r="285" spans="3:5" ht="13.5" thickBot="1" x14ac:dyDescent="0.25">
      <c r="C285" s="115">
        <f>Kurser!B76</f>
        <v>0</v>
      </c>
      <c r="D285" s="116">
        <f>Kurser!C76</f>
        <v>0</v>
      </c>
      <c r="E285" s="117">
        <f>Kurser!D76</f>
        <v>0</v>
      </c>
    </row>
    <row r="286" spans="3:5" ht="13.5" thickBot="1" x14ac:dyDescent="0.25">
      <c r="C286" s="115">
        <f>Kurser!B77</f>
        <v>0</v>
      </c>
      <c r="D286" s="116">
        <f>Kurser!C77</f>
        <v>0</v>
      </c>
      <c r="E286" s="117">
        <f>Kurser!D77</f>
        <v>0</v>
      </c>
    </row>
    <row r="287" spans="3:5" ht="13.5" thickBot="1" x14ac:dyDescent="0.25">
      <c r="C287" s="115">
        <f>Kurser!B78</f>
        <v>0</v>
      </c>
      <c r="D287" s="116">
        <f>Kurser!C78</f>
        <v>0</v>
      </c>
      <c r="E287" s="117">
        <f>Kurser!D78</f>
        <v>0</v>
      </c>
    </row>
    <row r="288" spans="3:5" ht="13.5" thickBot="1" x14ac:dyDescent="0.25">
      <c r="C288" s="115">
        <f>Kurser!B79</f>
        <v>0</v>
      </c>
      <c r="D288" s="116">
        <f>Kurser!C79</f>
        <v>0</v>
      </c>
      <c r="E288" s="117">
        <f>Kurser!D79</f>
        <v>0</v>
      </c>
    </row>
    <row r="289" spans="3:5" ht="13.5" thickBot="1" x14ac:dyDescent="0.25">
      <c r="C289" s="115">
        <f>Kurser!B80</f>
        <v>0</v>
      </c>
      <c r="D289" s="116">
        <f>Kurser!C80</f>
        <v>0</v>
      </c>
      <c r="E289" s="117">
        <f>Kurser!D80</f>
        <v>0</v>
      </c>
    </row>
    <row r="290" spans="3:5" ht="13.5" thickBot="1" x14ac:dyDescent="0.25">
      <c r="C290" s="115">
        <f>Kurser!B81</f>
        <v>0</v>
      </c>
      <c r="D290" s="116">
        <f>Kurser!C81</f>
        <v>0</v>
      </c>
      <c r="E290" s="117">
        <f>Kurser!D81</f>
        <v>0</v>
      </c>
    </row>
    <row r="291" spans="3:5" ht="13.5" thickBot="1" x14ac:dyDescent="0.25">
      <c r="C291" s="115">
        <f>Kurser!B82</f>
        <v>0</v>
      </c>
      <c r="D291" s="116">
        <f>Kurser!C82</f>
        <v>0</v>
      </c>
      <c r="E291" s="117">
        <f>Kurser!D82</f>
        <v>0</v>
      </c>
    </row>
    <row r="292" spans="3:5" ht="13.5" thickBot="1" x14ac:dyDescent="0.25">
      <c r="C292" s="115">
        <f>Kurser!B83</f>
        <v>0</v>
      </c>
      <c r="D292" s="116">
        <f>Kurser!C83</f>
        <v>0</v>
      </c>
      <c r="E292" s="117">
        <f>Kurser!D83</f>
        <v>0</v>
      </c>
    </row>
    <row r="293" spans="3:5" ht="13.5" thickBot="1" x14ac:dyDescent="0.25">
      <c r="C293" s="115">
        <f>Kurser!B84</f>
        <v>0</v>
      </c>
      <c r="D293" s="116">
        <f>Kurser!C84</f>
        <v>0</v>
      </c>
      <c r="E293" s="117">
        <f>Kurser!D84</f>
        <v>0</v>
      </c>
    </row>
    <row r="294" spans="3:5" ht="13.5" thickBot="1" x14ac:dyDescent="0.25">
      <c r="C294" s="115">
        <f>Kurser!B85</f>
        <v>0</v>
      </c>
      <c r="D294" s="116">
        <f>Kurser!C85</f>
        <v>0</v>
      </c>
      <c r="E294" s="117">
        <f>Kurser!D85</f>
        <v>0</v>
      </c>
    </row>
    <row r="295" spans="3:5" ht="13.5" thickBot="1" x14ac:dyDescent="0.25">
      <c r="C295" s="115">
        <f>Kurser!B86</f>
        <v>0</v>
      </c>
      <c r="D295" s="116">
        <f>Kurser!C86</f>
        <v>0</v>
      </c>
      <c r="E295" s="117">
        <f>Kurser!D86</f>
        <v>0</v>
      </c>
    </row>
    <row r="296" spans="3:5" ht="13.5" thickBot="1" x14ac:dyDescent="0.25">
      <c r="C296" s="115">
        <f>Kurser!B87</f>
        <v>0</v>
      </c>
      <c r="D296" s="116">
        <f>Kurser!C87</f>
        <v>0</v>
      </c>
      <c r="E296" s="117">
        <f>Kurser!D87</f>
        <v>0</v>
      </c>
    </row>
    <row r="297" spans="3:5" ht="13.5" thickBot="1" x14ac:dyDescent="0.25">
      <c r="C297" s="115">
        <f>Kurser!B88</f>
        <v>0</v>
      </c>
      <c r="D297" s="116">
        <f>Kurser!C88</f>
        <v>0</v>
      </c>
      <c r="E297" s="117">
        <f>Kurser!D88</f>
        <v>0</v>
      </c>
    </row>
    <row r="298" spans="3:5" ht="13.5" thickBot="1" x14ac:dyDescent="0.25">
      <c r="C298" s="115">
        <f>Kurser!B89</f>
        <v>0</v>
      </c>
      <c r="D298" s="116">
        <f>Kurser!C89</f>
        <v>0</v>
      </c>
      <c r="E298" s="117">
        <f>Kurser!D89</f>
        <v>0</v>
      </c>
    </row>
    <row r="299" spans="3:5" ht="13.5" thickBot="1" x14ac:dyDescent="0.25">
      <c r="C299" s="115">
        <f>Kurser!B90</f>
        <v>0</v>
      </c>
      <c r="D299" s="116">
        <f>Kurser!C90</f>
        <v>0</v>
      </c>
      <c r="E299" s="117">
        <f>Kurser!D90</f>
        <v>0</v>
      </c>
    </row>
    <row r="300" spans="3:5" ht="13.5" thickBot="1" x14ac:dyDescent="0.25">
      <c r="C300" s="115">
        <f>Kurser!B91</f>
        <v>0</v>
      </c>
      <c r="D300" s="116">
        <f>Kurser!C91</f>
        <v>0</v>
      </c>
      <c r="E300" s="117">
        <f>Kurser!D91</f>
        <v>0</v>
      </c>
    </row>
    <row r="301" spans="3:5" ht="13.5" thickBot="1" x14ac:dyDescent="0.25">
      <c r="C301" s="115">
        <f>Kurser!B92</f>
        <v>0</v>
      </c>
      <c r="D301" s="116">
        <f>Kurser!C92</f>
        <v>0</v>
      </c>
      <c r="E301" s="117">
        <f>Kurser!D92</f>
        <v>0</v>
      </c>
    </row>
    <row r="302" spans="3:5" ht="13.5" thickBot="1" x14ac:dyDescent="0.25">
      <c r="C302" s="115">
        <f>Kurser!B93</f>
        <v>0</v>
      </c>
      <c r="D302" s="116">
        <f>Kurser!C93</f>
        <v>0</v>
      </c>
      <c r="E302" s="117">
        <f>Kurser!D93</f>
        <v>0</v>
      </c>
    </row>
    <row r="303" spans="3:5" ht="13.5" thickBot="1" x14ac:dyDescent="0.25">
      <c r="C303" s="115">
        <f>Kurser!B94</f>
        <v>0</v>
      </c>
      <c r="D303" s="116">
        <f>Kurser!C94</f>
        <v>0</v>
      </c>
      <c r="E303" s="117">
        <f>Kurser!D94</f>
        <v>0</v>
      </c>
    </row>
    <row r="304" spans="3:5" ht="13.5" thickBot="1" x14ac:dyDescent="0.25">
      <c r="C304" s="115">
        <f>Kurser!B95</f>
        <v>0</v>
      </c>
      <c r="D304" s="116">
        <f>Kurser!C95</f>
        <v>0</v>
      </c>
      <c r="E304" s="117">
        <f>Kurser!D95</f>
        <v>0</v>
      </c>
    </row>
    <row r="305" spans="3:5" ht="13.5" thickBot="1" x14ac:dyDescent="0.25">
      <c r="C305" s="115">
        <f>Kurser!B96</f>
        <v>0</v>
      </c>
      <c r="D305" s="116">
        <f>Kurser!C96</f>
        <v>0</v>
      </c>
      <c r="E305" s="117">
        <f>Kurser!D96</f>
        <v>0</v>
      </c>
    </row>
    <row r="306" spans="3:5" ht="13.5" thickBot="1" x14ac:dyDescent="0.25">
      <c r="C306" s="115">
        <f>Kurser!B97</f>
        <v>0</v>
      </c>
      <c r="D306" s="116">
        <f>Kurser!C97</f>
        <v>0</v>
      </c>
      <c r="E306" s="117">
        <f>Kurser!D97</f>
        <v>0</v>
      </c>
    </row>
    <row r="307" spans="3:5" ht="13.5" thickBot="1" x14ac:dyDescent="0.25">
      <c r="C307" s="115">
        <f>Kurser!B98</f>
        <v>0</v>
      </c>
      <c r="D307" s="116">
        <f>Kurser!C98</f>
        <v>0</v>
      </c>
      <c r="E307" s="117">
        <f>Kurser!D98</f>
        <v>0</v>
      </c>
    </row>
    <row r="308" spans="3:5" ht="13.5" thickBot="1" x14ac:dyDescent="0.25">
      <c r="C308" s="115">
        <f>Kurser!B99</f>
        <v>0</v>
      </c>
      <c r="D308" s="116">
        <f>Kurser!C99</f>
        <v>0</v>
      </c>
      <c r="E308" s="117">
        <f>Kurser!D99</f>
        <v>0</v>
      </c>
    </row>
    <row r="309" spans="3:5" ht="13.5" thickBot="1" x14ac:dyDescent="0.25">
      <c r="C309" s="115">
        <f>Kurser!B100</f>
        <v>0</v>
      </c>
      <c r="D309" s="116">
        <f>Kurser!C100</f>
        <v>0</v>
      </c>
      <c r="E309" s="117">
        <f>Kurser!D100</f>
        <v>0</v>
      </c>
    </row>
    <row r="310" spans="3:5" ht="13.5" thickBot="1" x14ac:dyDescent="0.25">
      <c r="C310" s="115">
        <f>Kurser!B101</f>
        <v>0</v>
      </c>
      <c r="D310" s="116">
        <f>Kurser!C101</f>
        <v>0</v>
      </c>
      <c r="E310" s="117">
        <f>Kurser!D101</f>
        <v>0</v>
      </c>
    </row>
    <row r="311" spans="3:5" ht="13.5" thickBot="1" x14ac:dyDescent="0.25">
      <c r="C311" s="115">
        <f>Kurser!B102</f>
        <v>0</v>
      </c>
      <c r="D311" s="116">
        <f>Kurser!C102</f>
        <v>0</v>
      </c>
      <c r="E311" s="117">
        <f>Kurser!D102</f>
        <v>0</v>
      </c>
    </row>
    <row r="312" spans="3:5" ht="13.5" thickBot="1" x14ac:dyDescent="0.25">
      <c r="C312" s="115">
        <f>Kurser!B103</f>
        <v>0</v>
      </c>
      <c r="D312" s="116">
        <f>Kurser!C103</f>
        <v>0</v>
      </c>
      <c r="E312" s="117">
        <f>Kurser!D103</f>
        <v>0</v>
      </c>
    </row>
    <row r="313" spans="3:5" ht="13.5" thickBot="1" x14ac:dyDescent="0.25">
      <c r="C313" s="115">
        <f>Kurser!B104</f>
        <v>0</v>
      </c>
      <c r="D313" s="116">
        <f>Kurser!C104</f>
        <v>0</v>
      </c>
      <c r="E313" s="117">
        <f>Kurser!D104</f>
        <v>0</v>
      </c>
    </row>
    <row r="314" spans="3:5" x14ac:dyDescent="0.2">
      <c r="C314" s="115">
        <f>Kurser!B105</f>
        <v>0</v>
      </c>
      <c r="D314" s="116">
        <f>Kurser!C105</f>
        <v>0</v>
      </c>
      <c r="E314" s="117">
        <f>Kurser!D105</f>
        <v>0</v>
      </c>
    </row>
  </sheetData>
  <mergeCells count="60">
    <mergeCell ref="G9:J12"/>
    <mergeCell ref="C12:D12"/>
    <mergeCell ref="C3:E3"/>
    <mergeCell ref="C5:D5"/>
    <mergeCell ref="G5:N6"/>
    <mergeCell ref="C6:D6"/>
    <mergeCell ref="C7:D7"/>
    <mergeCell ref="C25:D25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57:E57"/>
    <mergeCell ref="E33:E34"/>
    <mergeCell ref="C35:D36"/>
    <mergeCell ref="E35:E36"/>
    <mergeCell ref="C37:D38"/>
    <mergeCell ref="E37:E38"/>
    <mergeCell ref="C39:D41"/>
    <mergeCell ref="E39:E41"/>
    <mergeCell ref="C33:D34"/>
    <mergeCell ref="C42:D43"/>
    <mergeCell ref="E42:E43"/>
    <mergeCell ref="C44:D45"/>
    <mergeCell ref="E44:E45"/>
    <mergeCell ref="C48:E49"/>
    <mergeCell ref="D93:E93"/>
    <mergeCell ref="C65:E65"/>
    <mergeCell ref="C66:E69"/>
    <mergeCell ref="C70:E70"/>
    <mergeCell ref="C71:E74"/>
    <mergeCell ref="C75:E75"/>
    <mergeCell ref="C76:E79"/>
    <mergeCell ref="C80:E80"/>
    <mergeCell ref="C81:E84"/>
    <mergeCell ref="C85:E85"/>
    <mergeCell ref="C86:E89"/>
    <mergeCell ref="C92:E92"/>
    <mergeCell ref="C153:E153"/>
    <mergeCell ref="I153:J153"/>
    <mergeCell ref="J154:L154"/>
    <mergeCell ref="C211:F211"/>
    <mergeCell ref="D94:E94"/>
    <mergeCell ref="C97:E97"/>
    <mergeCell ref="D98:E98"/>
    <mergeCell ref="D99:E99"/>
    <mergeCell ref="C102:E102"/>
    <mergeCell ref="H104:J106"/>
  </mergeCells>
  <dataValidations count="1">
    <dataValidation type="list" allowBlank="1" showErrorMessage="1" sqref="F214:F227 F105:F149" xr:uid="{3F8962CA-6805-4D3F-BEEE-FD93C8AE6C5D}">
      <formula1>"Ja"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2"/>
  <sheetViews>
    <sheetView zoomScale="85" zoomScaleNormal="85" workbookViewId="0">
      <selection activeCell="B12" sqref="B12:C12"/>
    </sheetView>
  </sheetViews>
  <sheetFormatPr defaultColWidth="14.42578125" defaultRowHeight="15" customHeight="1" x14ac:dyDescent="0.2"/>
  <cols>
    <col min="1" max="1" width="9.140625" customWidth="1"/>
    <col min="2" max="3" width="24.7109375" customWidth="1"/>
    <col min="4" max="4" width="33.7109375" customWidth="1"/>
    <col min="5" max="14" width="8.7109375" customWidth="1"/>
  </cols>
  <sheetData>
    <row r="1" spans="1:15" ht="12.75" customHeight="1" x14ac:dyDescent="0.25">
      <c r="A1" s="105"/>
      <c r="B1" s="7"/>
      <c r="C1" s="7"/>
      <c r="D1" s="237"/>
      <c r="E1" s="238"/>
      <c r="F1" s="238"/>
      <c r="G1" s="238"/>
      <c r="H1" s="103"/>
      <c r="I1" s="103"/>
      <c r="J1" s="103"/>
      <c r="K1" s="103"/>
      <c r="L1" s="103"/>
      <c r="M1" s="103"/>
      <c r="N1" s="103"/>
    </row>
    <row r="2" spans="1:15" ht="15.75" x14ac:dyDescent="0.25">
      <c r="A2" s="7"/>
      <c r="B2" s="501" t="s">
        <v>15</v>
      </c>
      <c r="C2" s="502"/>
      <c r="D2" s="503"/>
      <c r="E2" s="105"/>
      <c r="F2" s="105"/>
      <c r="G2" s="105"/>
      <c r="H2" s="103"/>
      <c r="I2" s="103"/>
      <c r="J2" s="103"/>
      <c r="K2" s="103"/>
      <c r="L2" s="103"/>
      <c r="M2" s="103"/>
      <c r="N2" s="103"/>
    </row>
    <row r="3" spans="1:15" ht="16.5" thickBot="1" x14ac:dyDescent="0.25">
      <c r="A3" s="105"/>
      <c r="B3" s="239"/>
      <c r="C3" s="239"/>
      <c r="D3" s="240"/>
      <c r="E3" s="105"/>
      <c r="F3" s="105"/>
      <c r="G3" s="105"/>
      <c r="H3" s="103"/>
      <c r="I3" s="103"/>
      <c r="J3" s="103"/>
      <c r="K3" s="103"/>
      <c r="L3" s="103"/>
      <c r="M3" s="103"/>
      <c r="N3" s="103"/>
    </row>
    <row r="4" spans="1:15" x14ac:dyDescent="0.2">
      <c r="A4" s="105"/>
      <c r="B4" s="504" t="s">
        <v>16</v>
      </c>
      <c r="C4" s="505"/>
      <c r="D4" s="273" t="s">
        <v>249</v>
      </c>
      <c r="E4" s="105"/>
      <c r="F4" s="279" t="s">
        <v>17</v>
      </c>
      <c r="G4" s="279"/>
      <c r="H4" s="279"/>
      <c r="I4" s="279"/>
      <c r="J4" s="279"/>
      <c r="K4" s="279"/>
      <c r="L4" s="279"/>
      <c r="M4" s="279"/>
      <c r="N4" s="206"/>
      <c r="O4" s="207"/>
    </row>
    <row r="5" spans="1:15" x14ac:dyDescent="0.2">
      <c r="A5" s="105"/>
      <c r="B5" s="499" t="s">
        <v>18</v>
      </c>
      <c r="C5" s="500"/>
      <c r="D5" s="274" t="s">
        <v>250</v>
      </c>
      <c r="E5" s="105"/>
      <c r="F5" s="279"/>
      <c r="G5" s="279"/>
      <c r="H5" s="279"/>
      <c r="I5" s="279"/>
      <c r="J5" s="279"/>
      <c r="K5" s="279"/>
      <c r="L5" s="279"/>
      <c r="M5" s="279"/>
      <c r="N5" s="206"/>
      <c r="O5" s="207"/>
    </row>
    <row r="6" spans="1:15" x14ac:dyDescent="0.2">
      <c r="A6" s="105"/>
      <c r="B6" s="499" t="s">
        <v>19</v>
      </c>
      <c r="C6" s="500"/>
      <c r="D6" s="274" t="s">
        <v>20</v>
      </c>
      <c r="E6" s="105"/>
      <c r="F6" s="105"/>
      <c r="G6" s="105"/>
      <c r="H6" s="105"/>
      <c r="I6" s="103"/>
      <c r="J6" s="103"/>
      <c r="K6" s="103"/>
      <c r="L6" s="103"/>
      <c r="M6" s="103"/>
      <c r="N6" s="103"/>
    </row>
    <row r="7" spans="1:15" ht="15.75" x14ac:dyDescent="0.2">
      <c r="A7" s="105"/>
      <c r="B7" s="275" t="s">
        <v>21</v>
      </c>
      <c r="C7" s="272"/>
      <c r="D7" s="274"/>
      <c r="E7" s="105"/>
      <c r="F7" s="519" t="s">
        <v>22</v>
      </c>
      <c r="G7" s="520"/>
      <c r="H7" s="520"/>
      <c r="I7" s="521"/>
      <c r="J7" s="103"/>
      <c r="K7" s="103"/>
      <c r="L7" s="103"/>
      <c r="M7" s="103"/>
      <c r="N7" s="103"/>
    </row>
    <row r="8" spans="1:15" ht="15.75" x14ac:dyDescent="0.2">
      <c r="A8" s="105"/>
      <c r="B8" s="276" t="s">
        <v>23</v>
      </c>
      <c r="C8" s="272"/>
      <c r="D8" s="274"/>
      <c r="E8" s="105"/>
      <c r="F8" s="522"/>
      <c r="G8" s="523"/>
      <c r="H8" s="523"/>
      <c r="I8" s="524"/>
      <c r="J8" s="103"/>
      <c r="K8" s="103"/>
      <c r="L8" s="103"/>
      <c r="M8" s="103"/>
      <c r="N8" s="103"/>
    </row>
    <row r="9" spans="1:15" ht="15.75" x14ac:dyDescent="0.25">
      <c r="A9" s="105"/>
      <c r="B9" s="277" t="s">
        <v>24</v>
      </c>
      <c r="C9" s="272"/>
      <c r="D9" s="43"/>
      <c r="E9" s="105"/>
      <c r="F9" s="103"/>
      <c r="G9" s="103"/>
      <c r="H9" s="103"/>
      <c r="I9" s="103"/>
      <c r="J9" s="103"/>
      <c r="K9" s="103"/>
      <c r="L9" s="103"/>
      <c r="M9" s="103"/>
      <c r="N9" s="103"/>
    </row>
    <row r="10" spans="1:15" ht="15.75" x14ac:dyDescent="0.2">
      <c r="A10" s="105"/>
      <c r="B10" s="278" t="s">
        <v>247</v>
      </c>
      <c r="C10" s="272"/>
      <c r="D10" s="274"/>
      <c r="E10" s="105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5" x14ac:dyDescent="0.2">
      <c r="A11" s="105"/>
      <c r="B11" s="499" t="s">
        <v>25</v>
      </c>
      <c r="C11" s="500"/>
      <c r="D11" s="274"/>
      <c r="E11" s="244"/>
      <c r="F11" s="103"/>
      <c r="G11" s="236"/>
      <c r="H11" s="233"/>
      <c r="I11" s="233"/>
      <c r="J11" s="103"/>
      <c r="K11" s="103"/>
      <c r="L11" s="103"/>
      <c r="M11" s="103"/>
      <c r="N11" s="103"/>
    </row>
    <row r="12" spans="1:15" x14ac:dyDescent="0.2">
      <c r="A12" s="105"/>
      <c r="B12" s="499" t="s">
        <v>26</v>
      </c>
      <c r="C12" s="500"/>
      <c r="D12" s="274"/>
      <c r="E12" s="105"/>
      <c r="F12" s="236" t="s">
        <v>27</v>
      </c>
      <c r="G12" s="105"/>
      <c r="H12" s="105"/>
      <c r="I12" s="103"/>
      <c r="J12" s="103"/>
      <c r="K12" s="103"/>
      <c r="L12" s="103"/>
      <c r="M12" s="103"/>
      <c r="N12" s="103"/>
    </row>
    <row r="13" spans="1:15" ht="15.75" x14ac:dyDescent="0.2">
      <c r="A13" s="105"/>
      <c r="B13" s="499" t="s">
        <v>28</v>
      </c>
      <c r="C13" s="534"/>
      <c r="D13" s="274"/>
      <c r="E13" s="105"/>
      <c r="F13" s="105"/>
      <c r="G13" s="105"/>
      <c r="H13" s="105"/>
      <c r="I13" s="103"/>
      <c r="J13" s="103"/>
      <c r="K13" s="103"/>
      <c r="L13" s="103"/>
      <c r="M13" s="103"/>
      <c r="N13" s="103"/>
    </row>
    <row r="14" spans="1:15" x14ac:dyDescent="0.2">
      <c r="A14" s="103"/>
      <c r="B14" s="499" t="s">
        <v>29</v>
      </c>
      <c r="C14" s="500"/>
      <c r="D14" s="274"/>
      <c r="E14" s="237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5" ht="15.75" thickBot="1" x14ac:dyDescent="0.25">
      <c r="A15" s="103"/>
      <c r="B15" s="530" t="s">
        <v>30</v>
      </c>
      <c r="C15" s="537"/>
      <c r="D15" s="251"/>
      <c r="E15" s="237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5" ht="15.75" thickBot="1" x14ac:dyDescent="0.25">
      <c r="A16" s="103"/>
      <c r="B16" s="515"/>
      <c r="C16" s="515"/>
      <c r="D16" s="247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x14ac:dyDescent="0.2">
      <c r="A17" s="103"/>
      <c r="B17" s="506" t="s">
        <v>31</v>
      </c>
      <c r="C17" s="507"/>
      <c r="D17" s="508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x14ac:dyDescent="0.2">
      <c r="A18" s="103"/>
      <c r="B18" s="516" t="s">
        <v>19</v>
      </c>
      <c r="C18" s="517"/>
      <c r="D18" s="242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x14ac:dyDescent="0.2">
      <c r="A19" s="105"/>
      <c r="B19" s="518" t="s">
        <v>32</v>
      </c>
      <c r="C19" s="500"/>
      <c r="D19" s="249"/>
      <c r="E19" s="105"/>
      <c r="F19" s="105"/>
      <c r="G19" s="105"/>
      <c r="H19" s="103"/>
      <c r="I19" s="103"/>
      <c r="J19" s="103"/>
      <c r="K19" s="103"/>
      <c r="L19" s="103"/>
      <c r="M19" s="103"/>
      <c r="N19" s="103"/>
    </row>
    <row r="20" spans="1:14" x14ac:dyDescent="0.2">
      <c r="A20" s="105"/>
      <c r="B20" s="518" t="s">
        <v>33</v>
      </c>
      <c r="C20" s="500"/>
      <c r="D20" s="243"/>
      <c r="E20" s="103"/>
      <c r="F20" s="233"/>
      <c r="G20" s="105"/>
      <c r="H20" s="103"/>
      <c r="I20" s="103"/>
      <c r="J20" s="103"/>
      <c r="K20" s="103"/>
      <c r="L20" s="103"/>
      <c r="M20" s="103"/>
      <c r="N20" s="103"/>
    </row>
    <row r="21" spans="1:14" x14ac:dyDescent="0.2">
      <c r="A21" s="105"/>
      <c r="B21" s="513" t="s">
        <v>34</v>
      </c>
      <c r="C21" s="514"/>
      <c r="D21" s="246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x14ac:dyDescent="0.2">
      <c r="A22" s="105"/>
      <c r="B22" s="247"/>
      <c r="C22" s="247"/>
      <c r="D22" s="247"/>
      <c r="E22" s="103"/>
      <c r="F22" s="103"/>
      <c r="G22" s="103"/>
      <c r="H22" s="105"/>
      <c r="I22" s="105"/>
      <c r="J22" s="105"/>
      <c r="K22" s="105"/>
      <c r="L22" s="105"/>
      <c r="M22" s="103"/>
      <c r="N22" s="105"/>
    </row>
    <row r="23" spans="1:14" x14ac:dyDescent="0.2">
      <c r="A23" s="105"/>
      <c r="B23" s="506" t="s">
        <v>35</v>
      </c>
      <c r="C23" s="507"/>
      <c r="D23" s="508"/>
      <c r="E23" s="238"/>
      <c r="F23" s="238"/>
      <c r="G23" s="238"/>
      <c r="H23" s="103"/>
      <c r="I23" s="103"/>
      <c r="J23" s="103"/>
      <c r="K23" s="103"/>
      <c r="L23" s="103"/>
      <c r="M23" s="103"/>
      <c r="N23" s="103"/>
    </row>
    <row r="24" spans="1:14" ht="15.75" x14ac:dyDescent="0.2">
      <c r="A24" s="105"/>
      <c r="B24" s="241" t="s">
        <v>29</v>
      </c>
      <c r="C24" s="511"/>
      <c r="D24" s="512"/>
      <c r="E24" s="237"/>
      <c r="F24" s="238"/>
      <c r="G24" s="238"/>
      <c r="H24" s="103"/>
      <c r="I24" s="103"/>
      <c r="J24" s="103"/>
      <c r="K24" s="103"/>
      <c r="L24" s="103"/>
      <c r="M24" s="103"/>
      <c r="N24" s="103"/>
    </row>
    <row r="25" spans="1:14" ht="15.75" x14ac:dyDescent="0.2">
      <c r="A25" s="105"/>
      <c r="B25" s="245" t="s">
        <v>36</v>
      </c>
      <c r="C25" s="509"/>
      <c r="D25" s="510"/>
      <c r="E25" s="237"/>
      <c r="F25" s="238"/>
      <c r="G25" s="238"/>
      <c r="H25" s="103"/>
      <c r="I25" s="103"/>
      <c r="J25" s="103"/>
      <c r="K25" s="103"/>
      <c r="L25" s="103"/>
      <c r="M25" s="103"/>
      <c r="N25" s="103"/>
    </row>
    <row r="26" spans="1:14" ht="15.75" x14ac:dyDescent="0.2">
      <c r="A26" s="105"/>
      <c r="B26" s="239"/>
      <c r="C26" s="239"/>
      <c r="D26" s="240"/>
      <c r="E26" s="237"/>
      <c r="F26" s="238"/>
      <c r="G26" s="238"/>
      <c r="H26" s="103"/>
      <c r="I26" s="103"/>
      <c r="J26" s="103"/>
      <c r="K26" s="103"/>
      <c r="L26" s="103"/>
      <c r="M26" s="103"/>
      <c r="N26" s="103"/>
    </row>
    <row r="27" spans="1:14" x14ac:dyDescent="0.2">
      <c r="A27" s="105"/>
      <c r="B27" s="506" t="s">
        <v>37</v>
      </c>
      <c r="C27" s="507"/>
      <c r="D27" s="508"/>
      <c r="E27" s="238"/>
      <c r="F27" s="238"/>
      <c r="G27" s="238"/>
      <c r="H27" s="103"/>
      <c r="I27" s="103"/>
      <c r="J27" s="103"/>
      <c r="K27" s="103"/>
      <c r="L27" s="103"/>
      <c r="M27" s="103"/>
      <c r="N27" s="103"/>
    </row>
    <row r="28" spans="1:14" ht="15.75" x14ac:dyDescent="0.2">
      <c r="A28" s="105"/>
      <c r="B28" s="241" t="s">
        <v>29</v>
      </c>
      <c r="C28" s="511"/>
      <c r="D28" s="512"/>
      <c r="E28" s="237"/>
      <c r="F28" s="238"/>
      <c r="G28" s="238"/>
      <c r="H28" s="103"/>
      <c r="I28" s="103"/>
      <c r="J28" s="103"/>
      <c r="K28" s="103"/>
      <c r="L28" s="103"/>
      <c r="M28" s="103"/>
      <c r="N28" s="103"/>
    </row>
    <row r="29" spans="1:14" ht="15.75" x14ac:dyDescent="0.2">
      <c r="A29" s="105"/>
      <c r="B29" s="245" t="s">
        <v>36</v>
      </c>
      <c r="C29" s="509"/>
      <c r="D29" s="510"/>
      <c r="E29" s="237"/>
      <c r="F29" s="238"/>
      <c r="G29" s="238"/>
      <c r="H29" s="103"/>
      <c r="I29" s="103"/>
      <c r="J29" s="103"/>
      <c r="K29" s="103"/>
      <c r="L29" s="103"/>
      <c r="M29" s="103"/>
      <c r="N29" s="103"/>
    </row>
    <row r="30" spans="1:14" ht="15.75" thickBot="1" x14ac:dyDescent="0.25">
      <c r="A30" s="105"/>
      <c r="B30" s="229"/>
      <c r="C30" s="229"/>
      <c r="D30" s="236"/>
      <c r="E30" s="237"/>
      <c r="F30" s="238"/>
      <c r="G30" s="238"/>
      <c r="H30" s="103"/>
      <c r="I30" s="103"/>
      <c r="J30" s="103"/>
      <c r="K30" s="103"/>
      <c r="L30" s="103"/>
      <c r="M30" s="103"/>
      <c r="N30" s="103"/>
    </row>
    <row r="31" spans="1:14" ht="16.5" thickBot="1" x14ac:dyDescent="0.25">
      <c r="A31" s="105"/>
      <c r="B31" s="535" t="s">
        <v>38</v>
      </c>
      <c r="C31" s="536"/>
      <c r="D31" s="248" t="s">
        <v>39</v>
      </c>
      <c r="E31" s="238"/>
      <c r="F31" s="238"/>
      <c r="G31" s="238"/>
      <c r="H31" s="103"/>
      <c r="I31" s="103"/>
      <c r="J31" s="103"/>
      <c r="K31" s="103"/>
      <c r="L31" s="103"/>
      <c r="M31" s="103"/>
      <c r="N31" s="103"/>
    </row>
    <row r="32" spans="1:14" x14ac:dyDescent="0.2">
      <c r="A32" s="105"/>
      <c r="B32" s="516" t="s">
        <v>40</v>
      </c>
      <c r="C32" s="517"/>
      <c r="D32" s="242"/>
      <c r="E32" s="103"/>
      <c r="F32" s="244"/>
      <c r="G32" s="105"/>
      <c r="H32" s="103"/>
      <c r="I32" s="103"/>
      <c r="J32" s="103"/>
      <c r="K32" s="103"/>
      <c r="L32" s="103"/>
      <c r="M32" s="103"/>
      <c r="N32" s="103"/>
    </row>
    <row r="33" spans="1:14" ht="15.75" thickBot="1" x14ac:dyDescent="0.25">
      <c r="A33" s="105"/>
      <c r="B33" s="525" t="s">
        <v>40</v>
      </c>
      <c r="C33" s="526"/>
      <c r="D33" s="249"/>
      <c r="E33" s="103"/>
      <c r="F33" s="244"/>
      <c r="G33" s="105"/>
      <c r="H33" s="103"/>
      <c r="I33" s="103"/>
      <c r="J33" s="103"/>
      <c r="K33" s="103"/>
      <c r="L33" s="103"/>
      <c r="M33" s="103"/>
      <c r="N33" s="103"/>
    </row>
    <row r="34" spans="1:14" ht="15.75" x14ac:dyDescent="0.2">
      <c r="A34" s="105"/>
      <c r="B34" s="504" t="s">
        <v>41</v>
      </c>
      <c r="C34" s="529"/>
      <c r="D34" s="250"/>
      <c r="E34" s="103"/>
      <c r="F34" s="244"/>
      <c r="G34" s="105"/>
      <c r="H34" s="103"/>
      <c r="I34" s="103"/>
      <c r="J34" s="103"/>
      <c r="K34" s="103"/>
      <c r="L34" s="103"/>
      <c r="M34" s="103"/>
      <c r="N34" s="103"/>
    </row>
    <row r="35" spans="1:14" ht="16.5" thickBot="1" x14ac:dyDescent="0.25">
      <c r="A35" s="105"/>
      <c r="B35" s="530" t="s">
        <v>41</v>
      </c>
      <c r="C35" s="531"/>
      <c r="D35" s="251"/>
      <c r="E35" s="103"/>
      <c r="F35" s="244"/>
      <c r="G35" s="105"/>
      <c r="H35" s="103"/>
      <c r="I35" s="103"/>
      <c r="J35" s="103"/>
      <c r="K35" s="103"/>
      <c r="L35" s="103"/>
      <c r="M35" s="103"/>
      <c r="N35" s="103"/>
    </row>
    <row r="36" spans="1:14" ht="15.75" x14ac:dyDescent="0.2">
      <c r="A36" s="105"/>
      <c r="B36" s="532" t="s">
        <v>42</v>
      </c>
      <c r="C36" s="529"/>
      <c r="D36" s="252"/>
      <c r="E36" s="103"/>
      <c r="F36" s="244"/>
      <c r="G36" s="105"/>
      <c r="H36" s="103"/>
      <c r="I36" s="103"/>
      <c r="J36" s="103"/>
      <c r="K36" s="103"/>
      <c r="L36" s="103"/>
      <c r="M36" s="103"/>
      <c r="N36" s="103"/>
    </row>
    <row r="37" spans="1:14" ht="16.5" thickBot="1" x14ac:dyDescent="0.25">
      <c r="A37" s="105"/>
      <c r="B37" s="533" t="s">
        <v>42</v>
      </c>
      <c r="C37" s="531"/>
      <c r="D37" s="249"/>
      <c r="E37" s="103"/>
      <c r="F37" s="244"/>
      <c r="G37" s="105"/>
      <c r="H37" s="103"/>
      <c r="I37" s="103"/>
      <c r="J37" s="103"/>
      <c r="K37" s="103"/>
      <c r="L37" s="103"/>
      <c r="M37" s="103"/>
      <c r="N37" s="103"/>
    </row>
    <row r="38" spans="1:14" ht="15.75" x14ac:dyDescent="0.2">
      <c r="A38" s="105"/>
      <c r="B38" s="504" t="s">
        <v>43</v>
      </c>
      <c r="C38" s="529"/>
      <c r="D38" s="250"/>
      <c r="E38" s="103"/>
      <c r="F38" s="244"/>
      <c r="G38" s="105"/>
      <c r="H38" s="103"/>
      <c r="I38" s="103"/>
      <c r="J38" s="103"/>
      <c r="K38" s="103"/>
      <c r="L38" s="103"/>
      <c r="M38" s="103"/>
      <c r="N38" s="103"/>
    </row>
    <row r="39" spans="1:14" ht="16.5" thickBot="1" x14ac:dyDescent="0.25">
      <c r="A39" s="105"/>
      <c r="B39" s="530" t="s">
        <v>43</v>
      </c>
      <c r="C39" s="531"/>
      <c r="D39" s="251"/>
      <c r="E39" s="103"/>
      <c r="F39" s="244"/>
      <c r="G39" s="105"/>
      <c r="H39" s="103"/>
      <c r="I39" s="103"/>
      <c r="J39" s="103"/>
      <c r="K39" s="103"/>
      <c r="L39" s="103"/>
      <c r="M39" s="103"/>
      <c r="N39" s="103"/>
    </row>
    <row r="40" spans="1:14" ht="15.75" x14ac:dyDescent="0.2">
      <c r="A40" s="105"/>
      <c r="B40" s="532" t="s">
        <v>44</v>
      </c>
      <c r="C40" s="529"/>
      <c r="D40" s="252"/>
      <c r="E40" s="103"/>
      <c r="F40" s="244"/>
      <c r="G40" s="105"/>
      <c r="H40" s="103"/>
      <c r="I40" s="103"/>
      <c r="J40" s="103"/>
      <c r="K40" s="103"/>
      <c r="L40" s="103"/>
      <c r="M40" s="103"/>
      <c r="N40" s="103"/>
    </row>
    <row r="41" spans="1:14" ht="15.75" thickBot="1" x14ac:dyDescent="0.25">
      <c r="A41" s="105"/>
      <c r="B41" s="525" t="s">
        <v>44</v>
      </c>
      <c r="C41" s="526"/>
      <c r="D41" s="249"/>
      <c r="E41" s="238"/>
      <c r="F41" s="238"/>
      <c r="G41" s="238"/>
      <c r="H41" s="103"/>
      <c r="I41" s="103"/>
      <c r="J41" s="103"/>
      <c r="K41" s="103"/>
      <c r="L41" s="103"/>
      <c r="M41" s="103"/>
      <c r="N41" s="103"/>
    </row>
    <row r="42" spans="1:14" ht="15.75" thickBot="1" x14ac:dyDescent="0.25">
      <c r="A42" s="105"/>
      <c r="B42" s="527" t="s">
        <v>45</v>
      </c>
      <c r="C42" s="528"/>
      <c r="D42" s="253"/>
      <c r="E42" s="238"/>
      <c r="F42" s="238"/>
      <c r="G42" s="238"/>
      <c r="H42" s="103"/>
      <c r="I42" s="103"/>
      <c r="J42" s="103"/>
      <c r="K42" s="103"/>
      <c r="L42" s="103"/>
      <c r="M42" s="103"/>
      <c r="N42" s="103"/>
    </row>
    <row r="43" spans="1:14" ht="12.75" customHeight="1" x14ac:dyDescent="0.25">
      <c r="A43" s="105"/>
      <c r="B43" s="7"/>
      <c r="C43" s="7"/>
      <c r="D43" s="237"/>
      <c r="E43" s="238"/>
      <c r="F43" s="238"/>
      <c r="G43" s="238"/>
      <c r="H43" s="103"/>
      <c r="I43" s="103"/>
      <c r="J43" s="103"/>
      <c r="K43" s="103"/>
      <c r="L43" s="103"/>
      <c r="M43" s="103"/>
      <c r="N43" s="103"/>
    </row>
    <row r="44" spans="1:14" ht="12.75" customHeight="1" x14ac:dyDescent="0.25">
      <c r="A44" s="105"/>
      <c r="B44" s="7"/>
      <c r="C44" s="7"/>
      <c r="D44" s="237"/>
      <c r="E44" s="238"/>
      <c r="F44" s="238"/>
      <c r="G44" s="238"/>
      <c r="H44" s="103"/>
      <c r="I44" s="103"/>
      <c r="J44" s="103"/>
      <c r="K44" s="103"/>
      <c r="L44" s="103"/>
      <c r="M44" s="103"/>
      <c r="N44" s="103"/>
    </row>
    <row r="45" spans="1:14" ht="12.75" customHeight="1" x14ac:dyDescent="0.2">
      <c r="A45" s="1"/>
      <c r="B45" s="2"/>
      <c r="C45" s="2"/>
      <c r="D45" s="3"/>
      <c r="E45" s="4"/>
      <c r="F45" s="4"/>
      <c r="G45" s="4"/>
    </row>
    <row r="46" spans="1:14" ht="12.75" customHeight="1" x14ac:dyDescent="0.2">
      <c r="A46" s="1"/>
      <c r="B46" s="2"/>
      <c r="C46" s="2"/>
      <c r="D46" s="3"/>
      <c r="E46" s="4"/>
      <c r="F46" s="4"/>
      <c r="G46" s="4"/>
    </row>
    <row r="47" spans="1:14" ht="12.75" customHeight="1" x14ac:dyDescent="0.2">
      <c r="A47" s="1"/>
      <c r="B47" s="2"/>
      <c r="C47" s="2"/>
      <c r="D47" s="3"/>
      <c r="E47" s="4"/>
      <c r="F47" s="4"/>
      <c r="G47" s="4"/>
    </row>
    <row r="48" spans="1:14" ht="12.75" customHeight="1" x14ac:dyDescent="0.2">
      <c r="A48" s="1"/>
      <c r="B48" s="2"/>
      <c r="C48" s="2"/>
      <c r="D48" s="3"/>
      <c r="E48" s="4"/>
      <c r="F48" s="4"/>
      <c r="G48" s="4"/>
    </row>
    <row r="49" spans="1:7" ht="12.75" customHeight="1" x14ac:dyDescent="0.2">
      <c r="A49" s="1"/>
      <c r="B49" s="2"/>
      <c r="C49" s="2"/>
      <c r="D49" s="3"/>
      <c r="E49" s="4"/>
      <c r="F49" s="4"/>
      <c r="G49" s="4"/>
    </row>
    <row r="50" spans="1:7" ht="12.75" customHeight="1" x14ac:dyDescent="0.2">
      <c r="A50" s="1"/>
      <c r="B50" s="2"/>
      <c r="C50" s="2"/>
      <c r="D50" s="3"/>
      <c r="E50" s="4"/>
      <c r="F50" s="4"/>
      <c r="G50" s="4"/>
    </row>
    <row r="51" spans="1:7" ht="12.75" customHeight="1" x14ac:dyDescent="0.2">
      <c r="A51" s="1"/>
      <c r="B51" s="2"/>
      <c r="C51" s="2"/>
      <c r="D51" s="3"/>
      <c r="E51" s="4"/>
      <c r="F51" s="4"/>
      <c r="G51" s="4"/>
    </row>
    <row r="52" spans="1:7" ht="12.75" customHeight="1" x14ac:dyDescent="0.2">
      <c r="A52" s="1"/>
      <c r="B52" s="2"/>
      <c r="C52" s="2"/>
      <c r="D52" s="3"/>
      <c r="E52" s="4"/>
      <c r="F52" s="4"/>
      <c r="G52" s="4"/>
    </row>
    <row r="53" spans="1:7" ht="12.75" customHeight="1" x14ac:dyDescent="0.2">
      <c r="A53" s="1"/>
      <c r="B53" s="2"/>
      <c r="C53" s="2"/>
      <c r="D53" s="3"/>
      <c r="E53" s="4"/>
      <c r="F53" s="4"/>
      <c r="G53" s="4"/>
    </row>
    <row r="54" spans="1:7" ht="12.75" customHeight="1" x14ac:dyDescent="0.2">
      <c r="A54" s="1"/>
      <c r="B54" s="2"/>
      <c r="C54" s="2"/>
      <c r="D54" s="3"/>
      <c r="E54" s="4"/>
      <c r="F54" s="4"/>
      <c r="G54" s="4"/>
    </row>
    <row r="55" spans="1:7" ht="12.75" customHeight="1" x14ac:dyDescent="0.2">
      <c r="A55" s="1"/>
      <c r="B55" s="2"/>
      <c r="C55" s="2"/>
      <c r="D55" s="3"/>
      <c r="E55" s="4"/>
      <c r="F55" s="4"/>
      <c r="G55" s="4"/>
    </row>
    <row r="56" spans="1:7" ht="12.75" customHeight="1" x14ac:dyDescent="0.2">
      <c r="A56" s="1"/>
      <c r="B56" s="2"/>
      <c r="C56" s="2"/>
      <c r="D56" s="3"/>
      <c r="E56" s="4"/>
      <c r="F56" s="4"/>
      <c r="G56" s="4"/>
    </row>
    <row r="57" spans="1:7" ht="12.75" customHeight="1" x14ac:dyDescent="0.2">
      <c r="A57" s="1"/>
      <c r="B57" s="2"/>
      <c r="C57" s="2"/>
      <c r="D57" s="3"/>
      <c r="E57" s="4"/>
      <c r="F57" s="4"/>
      <c r="G57" s="4"/>
    </row>
    <row r="58" spans="1:7" ht="12.75" customHeight="1" x14ac:dyDescent="0.2">
      <c r="A58" s="1"/>
      <c r="B58" s="2"/>
      <c r="C58" s="2"/>
      <c r="D58" s="3"/>
      <c r="E58" s="4"/>
      <c r="F58" s="4"/>
      <c r="G58" s="4"/>
    </row>
    <row r="59" spans="1:7" ht="12.75" customHeight="1" x14ac:dyDescent="0.2">
      <c r="A59" s="1"/>
      <c r="B59" s="2"/>
      <c r="C59" s="2"/>
      <c r="D59" s="3"/>
      <c r="E59" s="4"/>
      <c r="F59" s="4"/>
      <c r="G59" s="4"/>
    </row>
    <row r="60" spans="1:7" ht="12.75" customHeight="1" x14ac:dyDescent="0.2">
      <c r="A60" s="1"/>
      <c r="B60" s="2"/>
      <c r="C60" s="2"/>
      <c r="D60" s="3"/>
      <c r="E60" s="4"/>
      <c r="F60" s="4"/>
      <c r="G60" s="4"/>
    </row>
    <row r="61" spans="1:7" ht="12.75" customHeight="1" x14ac:dyDescent="0.2">
      <c r="A61" s="1"/>
      <c r="B61" s="2"/>
      <c r="C61" s="2"/>
      <c r="D61" s="3"/>
      <c r="E61" s="4"/>
      <c r="F61" s="4"/>
      <c r="G61" s="4"/>
    </row>
    <row r="62" spans="1:7" ht="12.75" customHeight="1" x14ac:dyDescent="0.2">
      <c r="A62" s="1"/>
      <c r="B62" s="2"/>
      <c r="C62" s="2"/>
      <c r="D62" s="3"/>
      <c r="E62" s="4"/>
      <c r="F62" s="4"/>
      <c r="G62" s="4"/>
    </row>
    <row r="63" spans="1:7" ht="12.75" customHeight="1" x14ac:dyDescent="0.2">
      <c r="A63" s="1"/>
      <c r="B63" s="2"/>
      <c r="C63" s="2"/>
      <c r="D63" s="3"/>
      <c r="E63" s="4"/>
      <c r="F63" s="4"/>
      <c r="G63" s="4"/>
    </row>
    <row r="64" spans="1:7" ht="12.75" customHeight="1" x14ac:dyDescent="0.2">
      <c r="A64" s="1"/>
      <c r="B64" s="2"/>
      <c r="C64" s="2"/>
      <c r="D64" s="3"/>
      <c r="E64" s="4"/>
      <c r="F64" s="4"/>
      <c r="G64" s="4"/>
    </row>
    <row r="65" spans="1:7" ht="12.75" customHeight="1" x14ac:dyDescent="0.2">
      <c r="A65" s="1"/>
      <c r="B65" s="2"/>
      <c r="C65" s="2"/>
      <c r="D65" s="3"/>
      <c r="E65" s="4"/>
      <c r="F65" s="4"/>
      <c r="G65" s="4"/>
    </row>
    <row r="66" spans="1:7" ht="12.75" customHeight="1" x14ac:dyDescent="0.2">
      <c r="A66" s="1"/>
      <c r="B66" s="2"/>
      <c r="C66" s="2"/>
      <c r="D66" s="3"/>
      <c r="E66" s="4"/>
      <c r="F66" s="4"/>
      <c r="G66" s="4"/>
    </row>
    <row r="67" spans="1:7" ht="12.75" customHeight="1" x14ac:dyDescent="0.2">
      <c r="A67" s="1"/>
      <c r="B67" s="2"/>
      <c r="C67" s="2"/>
      <c r="D67" s="3"/>
      <c r="E67" s="4"/>
      <c r="F67" s="4"/>
      <c r="G67" s="4"/>
    </row>
    <row r="68" spans="1:7" ht="12.75" customHeight="1" x14ac:dyDescent="0.2">
      <c r="A68" s="1"/>
      <c r="B68" s="2"/>
      <c r="C68" s="2"/>
      <c r="D68" s="3"/>
      <c r="E68" s="4"/>
      <c r="F68" s="4"/>
      <c r="G68" s="4"/>
    </row>
    <row r="69" spans="1:7" ht="12.75" customHeight="1" x14ac:dyDescent="0.2">
      <c r="A69" s="1"/>
      <c r="B69" s="2"/>
      <c r="C69" s="2"/>
      <c r="D69" s="3"/>
      <c r="E69" s="4"/>
      <c r="F69" s="4"/>
      <c r="G69" s="4"/>
    </row>
    <row r="70" spans="1:7" ht="12.75" customHeight="1" x14ac:dyDescent="0.2">
      <c r="A70" s="1"/>
      <c r="B70" s="2"/>
      <c r="C70" s="2"/>
      <c r="D70" s="3"/>
      <c r="E70" s="4"/>
      <c r="F70" s="4"/>
      <c r="G70" s="4"/>
    </row>
    <row r="71" spans="1:7" ht="12.75" customHeight="1" x14ac:dyDescent="0.2">
      <c r="A71" s="1"/>
      <c r="B71" s="2"/>
      <c r="C71" s="2"/>
      <c r="D71" s="3"/>
      <c r="E71" s="4"/>
      <c r="F71" s="4"/>
      <c r="G71" s="4"/>
    </row>
    <row r="72" spans="1:7" ht="12.75" customHeight="1" x14ac:dyDescent="0.2">
      <c r="A72" s="1"/>
      <c r="B72" s="2"/>
      <c r="C72" s="2"/>
      <c r="D72" s="3"/>
      <c r="E72" s="4"/>
      <c r="F72" s="4"/>
      <c r="G72" s="4"/>
    </row>
    <row r="73" spans="1:7" ht="12.75" customHeight="1" x14ac:dyDescent="0.2">
      <c r="A73" s="1"/>
      <c r="B73" s="2"/>
      <c r="C73" s="2"/>
      <c r="D73" s="3"/>
      <c r="E73" s="4"/>
      <c r="F73" s="4"/>
      <c r="G73" s="4"/>
    </row>
    <row r="74" spans="1:7" ht="12.75" customHeight="1" x14ac:dyDescent="0.2">
      <c r="A74" s="1"/>
      <c r="B74" s="2"/>
      <c r="C74" s="2"/>
      <c r="D74" s="3"/>
      <c r="E74" s="4"/>
      <c r="F74" s="4"/>
      <c r="G74" s="4"/>
    </row>
    <row r="75" spans="1:7" ht="12.75" customHeight="1" x14ac:dyDescent="0.2">
      <c r="A75" s="1"/>
      <c r="B75" s="2"/>
      <c r="C75" s="2"/>
      <c r="D75" s="3"/>
      <c r="E75" s="4"/>
      <c r="F75" s="4"/>
      <c r="G75" s="4"/>
    </row>
    <row r="76" spans="1:7" ht="12.75" customHeight="1" x14ac:dyDescent="0.2">
      <c r="A76" s="1"/>
      <c r="B76" s="2"/>
      <c r="C76" s="2"/>
      <c r="D76" s="3"/>
      <c r="E76" s="4"/>
      <c r="F76" s="4"/>
      <c r="G76" s="4"/>
    </row>
    <row r="77" spans="1:7" ht="12.75" customHeight="1" x14ac:dyDescent="0.2">
      <c r="A77" s="1"/>
      <c r="B77" s="2"/>
      <c r="C77" s="2"/>
      <c r="D77" s="3"/>
      <c r="E77" s="4"/>
      <c r="F77" s="4"/>
      <c r="G77" s="4"/>
    </row>
    <row r="78" spans="1:7" ht="12.75" customHeight="1" x14ac:dyDescent="0.2">
      <c r="A78" s="1"/>
      <c r="B78" s="2"/>
      <c r="C78" s="2"/>
      <c r="D78" s="3"/>
      <c r="E78" s="4"/>
      <c r="F78" s="4"/>
      <c r="G78" s="4"/>
    </row>
    <row r="79" spans="1:7" ht="12.75" customHeight="1" x14ac:dyDescent="0.2">
      <c r="A79" s="1"/>
      <c r="B79" s="2"/>
      <c r="C79" s="2"/>
      <c r="D79" s="3"/>
      <c r="E79" s="4"/>
      <c r="F79" s="4"/>
      <c r="G79" s="4"/>
    </row>
    <row r="80" spans="1:7" ht="12.75" customHeight="1" x14ac:dyDescent="0.2">
      <c r="A80" s="1"/>
      <c r="B80" s="2"/>
      <c r="C80" s="2"/>
      <c r="D80" s="3"/>
      <c r="E80" s="4"/>
      <c r="F80" s="4"/>
      <c r="G80" s="4"/>
    </row>
    <row r="81" spans="1:7" ht="12.75" customHeight="1" x14ac:dyDescent="0.2">
      <c r="A81" s="1"/>
      <c r="B81" s="2"/>
      <c r="C81" s="2"/>
      <c r="D81" s="3"/>
      <c r="E81" s="4"/>
      <c r="F81" s="4"/>
      <c r="G81" s="4"/>
    </row>
    <row r="82" spans="1:7" ht="12.75" customHeight="1" x14ac:dyDescent="0.2">
      <c r="A82" s="1"/>
      <c r="B82" s="2"/>
      <c r="C82" s="2"/>
      <c r="D82" s="3"/>
      <c r="E82" s="4"/>
      <c r="F82" s="4"/>
      <c r="G82" s="4"/>
    </row>
    <row r="83" spans="1:7" ht="12.75" customHeight="1" x14ac:dyDescent="0.2">
      <c r="A83" s="1"/>
      <c r="B83" s="2"/>
      <c r="C83" s="2"/>
      <c r="D83" s="3"/>
      <c r="E83" s="4"/>
      <c r="F83" s="4"/>
      <c r="G83" s="4"/>
    </row>
    <row r="84" spans="1:7" ht="12.75" customHeight="1" x14ac:dyDescent="0.2">
      <c r="A84" s="1"/>
      <c r="B84" s="2"/>
      <c r="C84" s="2"/>
      <c r="D84" s="3"/>
      <c r="E84" s="4"/>
      <c r="F84" s="4"/>
      <c r="G84" s="4"/>
    </row>
    <row r="85" spans="1:7" ht="12.75" customHeight="1" x14ac:dyDescent="0.2">
      <c r="A85" s="1"/>
      <c r="B85" s="2"/>
      <c r="C85" s="2"/>
      <c r="D85" s="3"/>
      <c r="E85" s="4"/>
      <c r="F85" s="4"/>
      <c r="G85" s="4"/>
    </row>
    <row r="86" spans="1:7" ht="12.75" customHeight="1" x14ac:dyDescent="0.2">
      <c r="A86" s="1"/>
      <c r="B86" s="2"/>
      <c r="C86" s="2"/>
      <c r="D86" s="3"/>
      <c r="E86" s="4"/>
      <c r="F86" s="4"/>
      <c r="G86" s="4"/>
    </row>
    <row r="87" spans="1:7" ht="12.75" customHeight="1" x14ac:dyDescent="0.2">
      <c r="A87" s="1"/>
      <c r="B87" s="2"/>
      <c r="C87" s="2"/>
      <c r="D87" s="3"/>
      <c r="E87" s="4"/>
      <c r="F87" s="4"/>
      <c r="G87" s="4"/>
    </row>
    <row r="88" spans="1:7" ht="12.75" customHeight="1" x14ac:dyDescent="0.2">
      <c r="A88" s="1"/>
      <c r="B88" s="2"/>
      <c r="C88" s="2"/>
      <c r="D88" s="3"/>
      <c r="E88" s="4"/>
      <c r="F88" s="4"/>
      <c r="G88" s="4"/>
    </row>
    <row r="89" spans="1:7" ht="12.75" customHeight="1" x14ac:dyDescent="0.2">
      <c r="A89" s="1"/>
      <c r="B89" s="2"/>
      <c r="C89" s="2"/>
      <c r="D89" s="3"/>
      <c r="E89" s="4"/>
      <c r="F89" s="4"/>
      <c r="G89" s="4"/>
    </row>
    <row r="90" spans="1:7" ht="12.75" customHeight="1" x14ac:dyDescent="0.2">
      <c r="A90" s="1"/>
      <c r="B90" s="2"/>
      <c r="C90" s="2"/>
      <c r="D90" s="3"/>
      <c r="E90" s="4"/>
      <c r="F90" s="4"/>
      <c r="G90" s="4"/>
    </row>
    <row r="91" spans="1:7" ht="12.75" customHeight="1" x14ac:dyDescent="0.2">
      <c r="A91" s="1"/>
      <c r="B91" s="2"/>
      <c r="C91" s="2"/>
      <c r="D91" s="3"/>
      <c r="E91" s="4"/>
      <c r="F91" s="4"/>
      <c r="G91" s="4"/>
    </row>
    <row r="92" spans="1:7" ht="12.75" customHeight="1" x14ac:dyDescent="0.2">
      <c r="A92" s="1"/>
      <c r="B92" s="2"/>
      <c r="C92" s="2"/>
      <c r="D92" s="3"/>
      <c r="E92" s="4"/>
      <c r="F92" s="4"/>
      <c r="G92" s="4"/>
    </row>
    <row r="93" spans="1:7" ht="12.75" customHeight="1" x14ac:dyDescent="0.2">
      <c r="A93" s="1"/>
      <c r="B93" s="2"/>
      <c r="C93" s="2"/>
      <c r="D93" s="3"/>
      <c r="E93" s="4"/>
      <c r="F93" s="4"/>
      <c r="G93" s="4"/>
    </row>
    <row r="94" spans="1:7" ht="12.75" customHeight="1" x14ac:dyDescent="0.2">
      <c r="A94" s="1"/>
      <c r="B94" s="2"/>
      <c r="C94" s="2"/>
      <c r="D94" s="3"/>
      <c r="E94" s="4"/>
      <c r="F94" s="4"/>
      <c r="G94" s="4"/>
    </row>
    <row r="95" spans="1:7" ht="12.75" customHeight="1" x14ac:dyDescent="0.2">
      <c r="A95" s="1"/>
      <c r="B95" s="2"/>
      <c r="C95" s="2"/>
      <c r="D95" s="3"/>
      <c r="E95" s="4"/>
      <c r="F95" s="4"/>
      <c r="G95" s="4"/>
    </row>
    <row r="96" spans="1:7" ht="12.75" customHeight="1" x14ac:dyDescent="0.2">
      <c r="A96" s="1"/>
      <c r="B96" s="2"/>
      <c r="C96" s="2"/>
      <c r="D96" s="3"/>
      <c r="E96" s="4"/>
      <c r="F96" s="4"/>
      <c r="G96" s="4"/>
    </row>
    <row r="97" spans="1:7" ht="12.75" customHeight="1" x14ac:dyDescent="0.2">
      <c r="A97" s="1"/>
      <c r="B97" s="2"/>
      <c r="C97" s="2"/>
      <c r="D97" s="3"/>
      <c r="E97" s="4"/>
      <c r="F97" s="4"/>
      <c r="G97" s="4"/>
    </row>
    <row r="98" spans="1:7" ht="12.75" customHeight="1" x14ac:dyDescent="0.2">
      <c r="A98" s="1"/>
      <c r="B98" s="2"/>
      <c r="C98" s="2"/>
      <c r="D98" s="3"/>
      <c r="E98" s="4"/>
      <c r="F98" s="4"/>
      <c r="G98" s="4"/>
    </row>
    <row r="99" spans="1:7" ht="12.75" customHeight="1" x14ac:dyDescent="0.2">
      <c r="A99" s="1"/>
      <c r="B99" s="2"/>
      <c r="C99" s="2"/>
      <c r="D99" s="3"/>
      <c r="E99" s="4"/>
      <c r="F99" s="4"/>
      <c r="G99" s="4"/>
    </row>
    <row r="100" spans="1:7" ht="12.75" customHeight="1" x14ac:dyDescent="0.2">
      <c r="A100" s="1"/>
      <c r="B100" s="2"/>
      <c r="C100" s="2"/>
      <c r="D100" s="3"/>
      <c r="E100" s="4"/>
      <c r="F100" s="4"/>
      <c r="G100" s="4"/>
    </row>
    <row r="101" spans="1:7" ht="12.75" customHeight="1" x14ac:dyDescent="0.2">
      <c r="A101" s="1"/>
      <c r="B101" s="2"/>
      <c r="C101" s="2"/>
      <c r="D101" s="3"/>
      <c r="E101" s="4"/>
      <c r="F101" s="4"/>
      <c r="G101" s="4"/>
    </row>
    <row r="102" spans="1:7" ht="12.75" customHeight="1" x14ac:dyDescent="0.2">
      <c r="A102" s="1"/>
      <c r="B102" s="2"/>
      <c r="C102" s="2"/>
      <c r="D102" s="3"/>
      <c r="E102" s="4"/>
      <c r="F102" s="4"/>
      <c r="G102" s="4"/>
    </row>
    <row r="103" spans="1:7" ht="12.75" customHeight="1" x14ac:dyDescent="0.2">
      <c r="A103" s="1"/>
      <c r="B103" s="2"/>
      <c r="C103" s="2"/>
      <c r="D103" s="3"/>
      <c r="E103" s="4"/>
      <c r="F103" s="4"/>
      <c r="G103" s="4"/>
    </row>
    <row r="104" spans="1:7" ht="12.75" customHeight="1" x14ac:dyDescent="0.2">
      <c r="A104" s="1"/>
      <c r="B104" s="2"/>
      <c r="C104" s="2"/>
      <c r="D104" s="3"/>
      <c r="E104" s="4"/>
      <c r="F104" s="4"/>
      <c r="G104" s="4"/>
    </row>
    <row r="105" spans="1:7" ht="12.75" customHeight="1" x14ac:dyDescent="0.2">
      <c r="A105" s="1"/>
      <c r="B105" s="2"/>
      <c r="C105" s="2"/>
      <c r="D105" s="3"/>
      <c r="E105" s="4"/>
      <c r="F105" s="4"/>
      <c r="G105" s="4"/>
    </row>
    <row r="106" spans="1:7" ht="12.75" customHeight="1" x14ac:dyDescent="0.2">
      <c r="A106" s="1"/>
      <c r="B106" s="2"/>
      <c r="C106" s="2"/>
      <c r="D106" s="3"/>
      <c r="E106" s="4"/>
      <c r="F106" s="4"/>
      <c r="G106" s="4"/>
    </row>
    <row r="107" spans="1:7" ht="12.75" customHeight="1" x14ac:dyDescent="0.2">
      <c r="A107" s="1"/>
      <c r="B107" s="2"/>
      <c r="C107" s="2"/>
      <c r="D107" s="3"/>
      <c r="E107" s="4"/>
      <c r="F107" s="4"/>
      <c r="G107" s="4"/>
    </row>
    <row r="108" spans="1:7" ht="12.75" customHeight="1" x14ac:dyDescent="0.2">
      <c r="A108" s="1"/>
      <c r="B108" s="2"/>
      <c r="C108" s="2"/>
      <c r="D108" s="3"/>
      <c r="E108" s="4"/>
      <c r="F108" s="4"/>
      <c r="G108" s="4"/>
    </row>
    <row r="109" spans="1:7" ht="12.75" customHeight="1" x14ac:dyDescent="0.2">
      <c r="A109" s="1"/>
      <c r="B109" s="2"/>
      <c r="C109" s="2"/>
      <c r="D109" s="3"/>
      <c r="E109" s="4"/>
      <c r="F109" s="4"/>
      <c r="G109" s="4"/>
    </row>
    <row r="110" spans="1:7" ht="12.75" customHeight="1" x14ac:dyDescent="0.2">
      <c r="A110" s="1"/>
      <c r="B110" s="2"/>
      <c r="C110" s="2"/>
      <c r="D110" s="3"/>
      <c r="E110" s="4"/>
      <c r="F110" s="4"/>
      <c r="G110" s="4"/>
    </row>
    <row r="111" spans="1:7" ht="12.75" customHeight="1" x14ac:dyDescent="0.2">
      <c r="A111" s="1"/>
      <c r="B111" s="2"/>
      <c r="C111" s="2"/>
      <c r="D111" s="3"/>
      <c r="E111" s="4"/>
      <c r="F111" s="4"/>
      <c r="G111" s="4"/>
    </row>
    <row r="112" spans="1:7" ht="12.75" customHeight="1" x14ac:dyDescent="0.2">
      <c r="A112" s="1"/>
      <c r="B112" s="2"/>
      <c r="C112" s="2"/>
      <c r="D112" s="3"/>
      <c r="E112" s="4"/>
      <c r="F112" s="4"/>
      <c r="G112" s="4"/>
    </row>
    <row r="113" spans="1:7" ht="12.75" customHeight="1" x14ac:dyDescent="0.2">
      <c r="A113" s="1"/>
      <c r="B113" s="2"/>
      <c r="C113" s="2"/>
      <c r="D113" s="3"/>
      <c r="E113" s="4"/>
      <c r="F113" s="4"/>
      <c r="G113" s="4"/>
    </row>
    <row r="114" spans="1:7" ht="12.75" customHeight="1" x14ac:dyDescent="0.2">
      <c r="A114" s="1"/>
      <c r="B114" s="2"/>
      <c r="C114" s="2"/>
      <c r="D114" s="3"/>
      <c r="E114" s="4"/>
      <c r="F114" s="4"/>
      <c r="G114" s="4"/>
    </row>
    <row r="115" spans="1:7" ht="12.75" customHeight="1" x14ac:dyDescent="0.2">
      <c r="A115" s="1"/>
      <c r="B115" s="2"/>
      <c r="C115" s="2"/>
      <c r="D115" s="3"/>
      <c r="E115" s="4"/>
      <c r="F115" s="4"/>
      <c r="G115" s="4"/>
    </row>
    <row r="116" spans="1:7" ht="12.75" customHeight="1" x14ac:dyDescent="0.2">
      <c r="A116" s="1"/>
      <c r="B116" s="2"/>
      <c r="C116" s="2"/>
      <c r="D116" s="3"/>
      <c r="E116" s="4"/>
      <c r="F116" s="4"/>
      <c r="G116" s="4"/>
    </row>
    <row r="117" spans="1:7" ht="12.75" customHeight="1" x14ac:dyDescent="0.2">
      <c r="A117" s="1"/>
      <c r="B117" s="2"/>
      <c r="C117" s="2"/>
      <c r="D117" s="3"/>
      <c r="E117" s="4"/>
      <c r="F117" s="4"/>
      <c r="G117" s="4"/>
    </row>
    <row r="118" spans="1:7" ht="12.75" customHeight="1" x14ac:dyDescent="0.2">
      <c r="A118" s="1"/>
      <c r="B118" s="2"/>
      <c r="C118" s="2"/>
      <c r="D118" s="3"/>
      <c r="E118" s="4"/>
      <c r="F118" s="4"/>
      <c r="G118" s="4"/>
    </row>
    <row r="119" spans="1:7" ht="12.75" customHeight="1" x14ac:dyDescent="0.2">
      <c r="A119" s="1"/>
      <c r="B119" s="2"/>
      <c r="C119" s="2"/>
      <c r="D119" s="3"/>
      <c r="E119" s="4"/>
      <c r="F119" s="4"/>
      <c r="G119" s="4"/>
    </row>
    <row r="120" spans="1:7" ht="12.75" customHeight="1" x14ac:dyDescent="0.2">
      <c r="A120" s="1"/>
      <c r="B120" s="2"/>
      <c r="C120" s="2"/>
      <c r="D120" s="3"/>
      <c r="E120" s="4"/>
      <c r="F120" s="4"/>
      <c r="G120" s="4"/>
    </row>
    <row r="121" spans="1:7" ht="12.75" customHeight="1" x14ac:dyDescent="0.2">
      <c r="A121" s="1"/>
      <c r="B121" s="2"/>
      <c r="C121" s="2"/>
      <c r="D121" s="3"/>
      <c r="E121" s="4"/>
      <c r="F121" s="4"/>
      <c r="G121" s="4"/>
    </row>
    <row r="122" spans="1:7" ht="12.75" customHeight="1" x14ac:dyDescent="0.2">
      <c r="A122" s="1"/>
      <c r="B122" s="2"/>
      <c r="C122" s="2"/>
      <c r="D122" s="3"/>
      <c r="E122" s="4"/>
      <c r="F122" s="4"/>
      <c r="G122" s="4"/>
    </row>
    <row r="123" spans="1:7" ht="12.75" customHeight="1" x14ac:dyDescent="0.2">
      <c r="A123" s="1"/>
      <c r="B123" s="2"/>
      <c r="C123" s="2"/>
      <c r="D123" s="3"/>
      <c r="E123" s="4"/>
      <c r="F123" s="4"/>
      <c r="G123" s="4"/>
    </row>
    <row r="124" spans="1:7" ht="12.75" customHeight="1" x14ac:dyDescent="0.2">
      <c r="A124" s="1"/>
      <c r="B124" s="2"/>
      <c r="C124" s="2"/>
      <c r="D124" s="3"/>
      <c r="E124" s="4"/>
      <c r="F124" s="4"/>
      <c r="G124" s="4"/>
    </row>
    <row r="125" spans="1:7" ht="12.75" customHeight="1" x14ac:dyDescent="0.2">
      <c r="A125" s="1"/>
      <c r="B125" s="2"/>
      <c r="C125" s="2"/>
      <c r="D125" s="3"/>
      <c r="E125" s="4"/>
      <c r="F125" s="4"/>
      <c r="G125" s="4"/>
    </row>
    <row r="126" spans="1:7" ht="12.75" customHeight="1" x14ac:dyDescent="0.2">
      <c r="A126" s="1"/>
      <c r="B126" s="2"/>
      <c r="C126" s="2"/>
      <c r="D126" s="3"/>
      <c r="E126" s="4"/>
      <c r="F126" s="4"/>
      <c r="G126" s="4"/>
    </row>
    <row r="127" spans="1:7" ht="12.75" customHeight="1" x14ac:dyDescent="0.2">
      <c r="A127" s="1"/>
      <c r="B127" s="2"/>
      <c r="C127" s="2"/>
      <c r="D127" s="3"/>
      <c r="E127" s="4"/>
      <c r="F127" s="4"/>
      <c r="G127" s="4"/>
    </row>
    <row r="128" spans="1:7" ht="12.75" customHeight="1" x14ac:dyDescent="0.2">
      <c r="A128" s="1"/>
      <c r="B128" s="2"/>
      <c r="C128" s="2"/>
      <c r="D128" s="3"/>
      <c r="E128" s="4"/>
      <c r="F128" s="4"/>
      <c r="G128" s="4"/>
    </row>
    <row r="129" spans="1:7" ht="12.75" customHeight="1" x14ac:dyDescent="0.2">
      <c r="A129" s="1"/>
      <c r="B129" s="2"/>
      <c r="C129" s="2"/>
      <c r="D129" s="3"/>
      <c r="E129" s="4"/>
      <c r="F129" s="4"/>
      <c r="G129" s="4"/>
    </row>
    <row r="130" spans="1:7" ht="12.75" customHeight="1" x14ac:dyDescent="0.2">
      <c r="A130" s="1"/>
      <c r="B130" s="2"/>
      <c r="C130" s="2"/>
      <c r="D130" s="3"/>
      <c r="E130" s="4"/>
      <c r="F130" s="4"/>
      <c r="G130" s="4"/>
    </row>
    <row r="131" spans="1:7" ht="12.75" customHeight="1" x14ac:dyDescent="0.2">
      <c r="A131" s="1"/>
      <c r="B131" s="2"/>
      <c r="C131" s="2"/>
      <c r="D131" s="3"/>
      <c r="E131" s="4"/>
      <c r="F131" s="4"/>
      <c r="G131" s="4"/>
    </row>
    <row r="132" spans="1:7" ht="12.75" customHeight="1" x14ac:dyDescent="0.2">
      <c r="A132" s="1"/>
      <c r="B132" s="2"/>
      <c r="C132" s="2"/>
      <c r="D132" s="3"/>
      <c r="E132" s="4"/>
      <c r="F132" s="4"/>
      <c r="G132" s="4"/>
    </row>
    <row r="133" spans="1:7" ht="12.75" customHeight="1" x14ac:dyDescent="0.2">
      <c r="A133" s="1"/>
      <c r="B133" s="2"/>
      <c r="C133" s="2"/>
      <c r="D133" s="3"/>
      <c r="E133" s="4"/>
      <c r="F133" s="4"/>
      <c r="G133" s="4"/>
    </row>
    <row r="134" spans="1:7" ht="12.75" customHeight="1" x14ac:dyDescent="0.2">
      <c r="A134" s="1"/>
      <c r="B134" s="2"/>
      <c r="C134" s="2"/>
      <c r="D134" s="3"/>
      <c r="E134" s="4"/>
      <c r="F134" s="4"/>
      <c r="G134" s="4"/>
    </row>
    <row r="135" spans="1:7" ht="12.75" customHeight="1" x14ac:dyDescent="0.2">
      <c r="A135" s="1"/>
      <c r="B135" s="2"/>
      <c r="C135" s="2"/>
      <c r="D135" s="3"/>
      <c r="E135" s="4"/>
      <c r="F135" s="4"/>
      <c r="G135" s="4"/>
    </row>
    <row r="136" spans="1:7" ht="12.75" customHeight="1" x14ac:dyDescent="0.2">
      <c r="A136" s="1"/>
      <c r="B136" s="2"/>
      <c r="C136" s="2"/>
      <c r="D136" s="3"/>
      <c r="E136" s="4"/>
      <c r="F136" s="4"/>
      <c r="G136" s="4"/>
    </row>
    <row r="137" spans="1:7" ht="12.75" customHeight="1" x14ac:dyDescent="0.2">
      <c r="A137" s="1"/>
      <c r="B137" s="2"/>
      <c r="C137" s="2"/>
      <c r="D137" s="3"/>
      <c r="E137" s="4"/>
      <c r="F137" s="4"/>
      <c r="G137" s="4"/>
    </row>
    <row r="138" spans="1:7" ht="12.75" customHeight="1" x14ac:dyDescent="0.2">
      <c r="A138" s="1"/>
      <c r="B138" s="2"/>
      <c r="C138" s="2"/>
      <c r="D138" s="3"/>
      <c r="E138" s="4"/>
      <c r="F138" s="4"/>
      <c r="G138" s="4"/>
    </row>
    <row r="139" spans="1:7" ht="12.75" customHeight="1" x14ac:dyDescent="0.2">
      <c r="A139" s="1"/>
      <c r="B139" s="2"/>
      <c r="C139" s="2"/>
      <c r="D139" s="3"/>
      <c r="E139" s="4"/>
      <c r="F139" s="4"/>
      <c r="G139" s="4"/>
    </row>
    <row r="140" spans="1:7" ht="12.75" customHeight="1" x14ac:dyDescent="0.2">
      <c r="A140" s="1"/>
      <c r="B140" s="2"/>
      <c r="C140" s="2"/>
      <c r="D140" s="3"/>
      <c r="E140" s="4"/>
      <c r="F140" s="4"/>
      <c r="G140" s="4"/>
    </row>
    <row r="141" spans="1:7" ht="12.75" customHeight="1" x14ac:dyDescent="0.2">
      <c r="A141" s="1"/>
      <c r="B141" s="2"/>
      <c r="C141" s="2"/>
      <c r="D141" s="3"/>
      <c r="E141" s="4"/>
      <c r="F141" s="4"/>
      <c r="G141" s="4"/>
    </row>
    <row r="142" spans="1:7" ht="12.75" customHeight="1" x14ac:dyDescent="0.2">
      <c r="A142" s="1"/>
      <c r="B142" s="2"/>
      <c r="C142" s="2"/>
      <c r="D142" s="3"/>
      <c r="E142" s="4"/>
      <c r="F142" s="4"/>
      <c r="G142" s="4"/>
    </row>
    <row r="143" spans="1:7" ht="12.75" customHeight="1" x14ac:dyDescent="0.2">
      <c r="A143" s="1"/>
      <c r="B143" s="2"/>
      <c r="C143" s="2"/>
      <c r="D143" s="3"/>
      <c r="E143" s="4"/>
      <c r="F143" s="4"/>
      <c r="G143" s="4"/>
    </row>
    <row r="144" spans="1:7" ht="12.75" customHeight="1" x14ac:dyDescent="0.2">
      <c r="A144" s="1"/>
      <c r="B144" s="2"/>
      <c r="C144" s="2"/>
      <c r="D144" s="3"/>
      <c r="E144" s="4"/>
      <c r="F144" s="4"/>
      <c r="G144" s="4"/>
    </row>
    <row r="145" spans="1:7" ht="12.75" customHeight="1" x14ac:dyDescent="0.2">
      <c r="A145" s="1"/>
      <c r="B145" s="2"/>
      <c r="C145" s="2"/>
      <c r="D145" s="3"/>
      <c r="E145" s="4"/>
      <c r="F145" s="4"/>
      <c r="G145" s="4"/>
    </row>
    <row r="146" spans="1:7" ht="12.75" customHeight="1" x14ac:dyDescent="0.2">
      <c r="A146" s="1"/>
      <c r="B146" s="2"/>
      <c r="C146" s="2"/>
      <c r="D146" s="3"/>
      <c r="E146" s="4"/>
      <c r="F146" s="4"/>
      <c r="G146" s="4"/>
    </row>
    <row r="147" spans="1:7" ht="12.75" customHeight="1" x14ac:dyDescent="0.2">
      <c r="A147" s="1"/>
      <c r="B147" s="2"/>
      <c r="C147" s="2"/>
      <c r="D147" s="3"/>
      <c r="E147" s="4"/>
      <c r="F147" s="4"/>
      <c r="G147" s="4"/>
    </row>
    <row r="148" spans="1:7" ht="12.75" customHeight="1" x14ac:dyDescent="0.2">
      <c r="A148" s="1"/>
      <c r="B148" s="2"/>
      <c r="C148" s="2"/>
      <c r="D148" s="3"/>
      <c r="E148" s="4"/>
      <c r="F148" s="4"/>
      <c r="G148" s="4"/>
    </row>
    <row r="149" spans="1:7" ht="12.75" customHeight="1" x14ac:dyDescent="0.2">
      <c r="A149" s="1"/>
      <c r="B149" s="2"/>
      <c r="C149" s="2"/>
      <c r="D149" s="3"/>
      <c r="E149" s="4"/>
      <c r="F149" s="4"/>
      <c r="G149" s="4"/>
    </row>
    <row r="150" spans="1:7" ht="12.75" customHeight="1" x14ac:dyDescent="0.2">
      <c r="A150" s="1"/>
      <c r="B150" s="2"/>
      <c r="C150" s="2"/>
      <c r="D150" s="3"/>
      <c r="E150" s="4"/>
      <c r="F150" s="4"/>
      <c r="G150" s="4"/>
    </row>
    <row r="151" spans="1:7" ht="12.75" customHeight="1" x14ac:dyDescent="0.2">
      <c r="A151" s="1"/>
      <c r="B151" s="2"/>
      <c r="C151" s="2"/>
      <c r="D151" s="3"/>
      <c r="E151" s="4"/>
      <c r="F151" s="4"/>
      <c r="G151" s="4"/>
    </row>
    <row r="152" spans="1:7" ht="12.75" customHeight="1" x14ac:dyDescent="0.2">
      <c r="A152" s="1"/>
      <c r="B152" s="2"/>
      <c r="C152" s="2"/>
      <c r="D152" s="3"/>
      <c r="E152" s="4"/>
      <c r="F152" s="4"/>
      <c r="G152" s="4"/>
    </row>
    <row r="153" spans="1:7" ht="12.75" customHeight="1" x14ac:dyDescent="0.2">
      <c r="A153" s="1"/>
      <c r="B153" s="2"/>
      <c r="C153" s="2"/>
      <c r="D153" s="3"/>
      <c r="E153" s="4"/>
      <c r="F153" s="4"/>
      <c r="G153" s="4"/>
    </row>
    <row r="154" spans="1:7" ht="12.75" customHeight="1" x14ac:dyDescent="0.2">
      <c r="A154" s="1"/>
      <c r="B154" s="2"/>
      <c r="C154" s="2"/>
      <c r="D154" s="3"/>
      <c r="E154" s="4"/>
      <c r="F154" s="4"/>
      <c r="G154" s="4"/>
    </row>
    <row r="155" spans="1:7" ht="12.75" customHeight="1" x14ac:dyDescent="0.2">
      <c r="A155" s="1"/>
      <c r="B155" s="2"/>
      <c r="C155" s="2"/>
      <c r="D155" s="3"/>
      <c r="E155" s="4"/>
      <c r="F155" s="4"/>
      <c r="G155" s="4"/>
    </row>
    <row r="156" spans="1:7" ht="12.75" customHeight="1" x14ac:dyDescent="0.2">
      <c r="A156" s="1"/>
      <c r="B156" s="2"/>
      <c r="C156" s="2"/>
      <c r="D156" s="3"/>
      <c r="E156" s="4"/>
      <c r="F156" s="4"/>
      <c r="G156" s="4"/>
    </row>
    <row r="157" spans="1:7" ht="12.75" customHeight="1" x14ac:dyDescent="0.2">
      <c r="A157" s="1"/>
      <c r="B157" s="2"/>
      <c r="C157" s="2"/>
      <c r="D157" s="3"/>
      <c r="E157" s="4"/>
      <c r="F157" s="4"/>
      <c r="G157" s="4"/>
    </row>
    <row r="158" spans="1:7" ht="12.75" customHeight="1" x14ac:dyDescent="0.2">
      <c r="A158" s="1"/>
      <c r="B158" s="2"/>
      <c r="C158" s="2"/>
      <c r="D158" s="3"/>
      <c r="E158" s="4"/>
      <c r="F158" s="4"/>
      <c r="G158" s="4"/>
    </row>
    <row r="159" spans="1:7" ht="12.75" customHeight="1" x14ac:dyDescent="0.2">
      <c r="A159" s="1"/>
      <c r="B159" s="2"/>
      <c r="C159" s="2"/>
      <c r="D159" s="3"/>
      <c r="E159" s="4"/>
      <c r="F159" s="4"/>
      <c r="G159" s="4"/>
    </row>
    <row r="160" spans="1:7" ht="12.75" customHeight="1" x14ac:dyDescent="0.2">
      <c r="A160" s="1"/>
      <c r="B160" s="2"/>
      <c r="C160" s="2"/>
      <c r="D160" s="3"/>
      <c r="E160" s="4"/>
      <c r="F160" s="4"/>
      <c r="G160" s="4"/>
    </row>
    <row r="161" spans="1:7" ht="12.75" customHeight="1" x14ac:dyDescent="0.2">
      <c r="A161" s="1"/>
      <c r="B161" s="2"/>
      <c r="C161" s="2"/>
      <c r="D161" s="3"/>
      <c r="E161" s="4"/>
      <c r="F161" s="4"/>
      <c r="G161" s="4"/>
    </row>
    <row r="162" spans="1:7" ht="12.75" customHeight="1" x14ac:dyDescent="0.2">
      <c r="A162" s="1"/>
      <c r="B162" s="2"/>
      <c r="C162" s="2"/>
      <c r="D162" s="3"/>
      <c r="E162" s="4"/>
      <c r="F162" s="4"/>
      <c r="G162" s="4"/>
    </row>
    <row r="163" spans="1:7" ht="12.75" customHeight="1" x14ac:dyDescent="0.2">
      <c r="A163" s="1"/>
      <c r="B163" s="2"/>
      <c r="C163" s="2"/>
      <c r="D163" s="3"/>
      <c r="E163" s="4"/>
      <c r="F163" s="4"/>
      <c r="G163" s="4"/>
    </row>
    <row r="164" spans="1:7" ht="12.75" customHeight="1" x14ac:dyDescent="0.2">
      <c r="A164" s="1"/>
      <c r="B164" s="2"/>
      <c r="C164" s="2"/>
      <c r="D164" s="3"/>
      <c r="E164" s="4"/>
      <c r="F164" s="4"/>
      <c r="G164" s="4"/>
    </row>
    <row r="165" spans="1:7" ht="12.75" customHeight="1" x14ac:dyDescent="0.2">
      <c r="A165" s="1"/>
      <c r="B165" s="2"/>
      <c r="C165" s="2"/>
      <c r="D165" s="3"/>
      <c r="E165" s="4"/>
      <c r="F165" s="4"/>
      <c r="G165" s="4"/>
    </row>
    <row r="166" spans="1:7" ht="12.75" customHeight="1" x14ac:dyDescent="0.2">
      <c r="A166" s="1"/>
      <c r="B166" s="2"/>
      <c r="C166" s="2"/>
      <c r="D166" s="3"/>
      <c r="E166" s="4"/>
      <c r="F166" s="4"/>
      <c r="G166" s="4"/>
    </row>
    <row r="167" spans="1:7" ht="12.75" customHeight="1" x14ac:dyDescent="0.2">
      <c r="A167" s="1"/>
      <c r="B167" s="2"/>
      <c r="C167" s="2"/>
      <c r="D167" s="3"/>
      <c r="E167" s="4"/>
      <c r="F167" s="4"/>
      <c r="G167" s="4"/>
    </row>
    <row r="168" spans="1:7" ht="12.75" customHeight="1" x14ac:dyDescent="0.2">
      <c r="A168" s="1"/>
      <c r="B168" s="2"/>
      <c r="C168" s="2"/>
      <c r="D168" s="3"/>
      <c r="E168" s="4"/>
      <c r="F168" s="4"/>
      <c r="G168" s="4"/>
    </row>
    <row r="169" spans="1:7" ht="12.75" customHeight="1" x14ac:dyDescent="0.2">
      <c r="A169" s="1"/>
      <c r="B169" s="2"/>
      <c r="C169" s="2"/>
      <c r="D169" s="3"/>
      <c r="E169" s="4"/>
      <c r="F169" s="4"/>
      <c r="G169" s="4"/>
    </row>
    <row r="170" spans="1:7" ht="12.75" customHeight="1" x14ac:dyDescent="0.2">
      <c r="A170" s="1"/>
      <c r="B170" s="2"/>
      <c r="C170" s="2"/>
      <c r="D170" s="3"/>
      <c r="E170" s="4"/>
      <c r="F170" s="4"/>
      <c r="G170" s="4"/>
    </row>
    <row r="171" spans="1:7" ht="12.75" customHeight="1" x14ac:dyDescent="0.2">
      <c r="A171" s="1"/>
      <c r="B171" s="2"/>
      <c r="C171" s="2"/>
      <c r="D171" s="3"/>
      <c r="E171" s="4"/>
      <c r="F171" s="4"/>
      <c r="G171" s="4"/>
    </row>
    <row r="172" spans="1:7" ht="12.75" customHeight="1" x14ac:dyDescent="0.2">
      <c r="A172" s="1"/>
      <c r="B172" s="2"/>
      <c r="C172" s="2"/>
      <c r="D172" s="3"/>
      <c r="E172" s="4"/>
      <c r="F172" s="4"/>
      <c r="G172" s="4"/>
    </row>
    <row r="173" spans="1:7" ht="12.75" customHeight="1" x14ac:dyDescent="0.2">
      <c r="A173" s="1"/>
      <c r="B173" s="2"/>
      <c r="C173" s="2"/>
      <c r="D173" s="3"/>
      <c r="E173" s="4"/>
      <c r="F173" s="4"/>
      <c r="G173" s="4"/>
    </row>
    <row r="174" spans="1:7" ht="12.75" customHeight="1" x14ac:dyDescent="0.2">
      <c r="A174" s="1"/>
      <c r="B174" s="2"/>
      <c r="C174" s="2"/>
      <c r="D174" s="3"/>
      <c r="E174" s="4"/>
      <c r="F174" s="4"/>
      <c r="G174" s="4"/>
    </row>
    <row r="175" spans="1:7" ht="12.75" customHeight="1" x14ac:dyDescent="0.2">
      <c r="A175" s="1"/>
      <c r="B175" s="2"/>
      <c r="C175" s="2"/>
      <c r="D175" s="3"/>
      <c r="E175" s="4"/>
      <c r="F175" s="4"/>
      <c r="G175" s="4"/>
    </row>
    <row r="176" spans="1:7" ht="12.75" customHeight="1" x14ac:dyDescent="0.2">
      <c r="A176" s="1"/>
      <c r="B176" s="2"/>
      <c r="C176" s="2"/>
      <c r="D176" s="3"/>
      <c r="E176" s="4"/>
      <c r="F176" s="4"/>
      <c r="G176" s="4"/>
    </row>
    <row r="177" spans="1:7" ht="12.75" customHeight="1" x14ac:dyDescent="0.2">
      <c r="A177" s="1"/>
      <c r="B177" s="2"/>
      <c r="C177" s="2"/>
      <c r="D177" s="3"/>
      <c r="E177" s="4"/>
      <c r="F177" s="4"/>
      <c r="G177" s="4"/>
    </row>
    <row r="178" spans="1:7" ht="12.75" customHeight="1" x14ac:dyDescent="0.2">
      <c r="A178" s="1"/>
      <c r="B178" s="2"/>
      <c r="C178" s="2"/>
      <c r="D178" s="3"/>
      <c r="E178" s="4"/>
      <c r="F178" s="4"/>
      <c r="G178" s="4"/>
    </row>
    <row r="179" spans="1:7" ht="12.75" customHeight="1" x14ac:dyDescent="0.2">
      <c r="A179" s="1"/>
      <c r="B179" s="2"/>
      <c r="C179" s="2"/>
      <c r="D179" s="3"/>
      <c r="E179" s="4"/>
      <c r="F179" s="4"/>
      <c r="G179" s="4"/>
    </row>
    <row r="180" spans="1:7" ht="12.75" customHeight="1" x14ac:dyDescent="0.2">
      <c r="A180" s="1"/>
      <c r="B180" s="2"/>
      <c r="C180" s="2"/>
      <c r="D180" s="3"/>
      <c r="E180" s="4"/>
      <c r="F180" s="4"/>
      <c r="G180" s="4"/>
    </row>
    <row r="181" spans="1:7" ht="12.75" customHeight="1" x14ac:dyDescent="0.2">
      <c r="A181" s="1"/>
      <c r="B181" s="2"/>
      <c r="C181" s="2"/>
      <c r="D181" s="3"/>
      <c r="E181" s="4"/>
      <c r="F181" s="4"/>
      <c r="G181" s="4"/>
    </row>
    <row r="182" spans="1:7" ht="12.75" customHeight="1" x14ac:dyDescent="0.2">
      <c r="A182" s="1"/>
      <c r="B182" s="2"/>
      <c r="C182" s="2"/>
      <c r="D182" s="3"/>
      <c r="E182" s="4"/>
      <c r="F182" s="4"/>
      <c r="G182" s="4"/>
    </row>
    <row r="183" spans="1:7" ht="12.75" customHeight="1" x14ac:dyDescent="0.2">
      <c r="A183" s="1"/>
      <c r="B183" s="2"/>
      <c r="C183" s="2"/>
      <c r="D183" s="3"/>
      <c r="E183" s="4"/>
      <c r="F183" s="4"/>
      <c r="G183" s="4"/>
    </row>
    <row r="184" spans="1:7" ht="12.75" customHeight="1" x14ac:dyDescent="0.2">
      <c r="A184" s="1"/>
      <c r="B184" s="2"/>
      <c r="C184" s="2"/>
      <c r="D184" s="3"/>
      <c r="E184" s="4"/>
      <c r="F184" s="4"/>
      <c r="G184" s="4"/>
    </row>
    <row r="185" spans="1:7" ht="12.75" customHeight="1" x14ac:dyDescent="0.2">
      <c r="A185" s="1"/>
      <c r="B185" s="2"/>
      <c r="C185" s="2"/>
      <c r="D185" s="3"/>
      <c r="E185" s="4"/>
      <c r="F185" s="4"/>
      <c r="G185" s="4"/>
    </row>
    <row r="186" spans="1:7" ht="12.75" customHeight="1" x14ac:dyDescent="0.2">
      <c r="A186" s="1"/>
      <c r="B186" s="2"/>
      <c r="C186" s="2"/>
      <c r="D186" s="3"/>
      <c r="E186" s="4"/>
      <c r="F186" s="4"/>
      <c r="G186" s="4"/>
    </row>
    <row r="187" spans="1:7" ht="12.75" customHeight="1" x14ac:dyDescent="0.2">
      <c r="A187" s="1"/>
      <c r="B187" s="2"/>
      <c r="C187" s="2"/>
      <c r="D187" s="3"/>
      <c r="E187" s="4"/>
      <c r="F187" s="4"/>
      <c r="G187" s="4"/>
    </row>
    <row r="188" spans="1:7" ht="12.75" customHeight="1" x14ac:dyDescent="0.2">
      <c r="A188" s="1"/>
      <c r="B188" s="2"/>
      <c r="C188" s="2"/>
      <c r="D188" s="3"/>
      <c r="E188" s="4"/>
      <c r="F188" s="4"/>
      <c r="G188" s="4"/>
    </row>
    <row r="189" spans="1:7" ht="12.75" customHeight="1" x14ac:dyDescent="0.2">
      <c r="A189" s="1"/>
      <c r="B189" s="2"/>
      <c r="C189" s="2"/>
      <c r="D189" s="3"/>
      <c r="E189" s="4"/>
      <c r="F189" s="4"/>
      <c r="G189" s="4"/>
    </row>
    <row r="190" spans="1:7" ht="12.75" customHeight="1" x14ac:dyDescent="0.2">
      <c r="A190" s="1"/>
      <c r="B190" s="2"/>
      <c r="C190" s="2"/>
      <c r="D190" s="3"/>
      <c r="E190" s="4"/>
      <c r="F190" s="4"/>
      <c r="G190" s="4"/>
    </row>
    <row r="191" spans="1:7" ht="12.75" customHeight="1" x14ac:dyDescent="0.2">
      <c r="A191" s="1"/>
      <c r="B191" s="2"/>
      <c r="C191" s="2"/>
      <c r="D191" s="3"/>
      <c r="E191" s="4"/>
      <c r="F191" s="4"/>
      <c r="G191" s="4"/>
    </row>
    <row r="192" spans="1:7" ht="12.75" customHeight="1" x14ac:dyDescent="0.2">
      <c r="A192" s="1"/>
      <c r="B192" s="2"/>
      <c r="C192" s="2"/>
      <c r="D192" s="3"/>
      <c r="E192" s="4"/>
      <c r="F192" s="4"/>
      <c r="G192" s="4"/>
    </row>
    <row r="193" spans="1:7" ht="12.75" customHeight="1" x14ac:dyDescent="0.2">
      <c r="A193" s="1"/>
      <c r="B193" s="2"/>
      <c r="C193" s="2"/>
      <c r="D193" s="3"/>
      <c r="E193" s="4"/>
      <c r="F193" s="4"/>
      <c r="G193" s="4"/>
    </row>
    <row r="194" spans="1:7" ht="12.75" customHeight="1" x14ac:dyDescent="0.2">
      <c r="A194" s="1"/>
      <c r="B194" s="2"/>
      <c r="C194" s="2"/>
      <c r="D194" s="3"/>
      <c r="E194" s="4"/>
      <c r="F194" s="4"/>
      <c r="G194" s="4"/>
    </row>
    <row r="195" spans="1:7" ht="12.75" customHeight="1" x14ac:dyDescent="0.2">
      <c r="A195" s="1"/>
      <c r="B195" s="2"/>
      <c r="C195" s="2"/>
      <c r="D195" s="3"/>
      <c r="E195" s="4"/>
      <c r="F195" s="4"/>
      <c r="G195" s="4"/>
    </row>
    <row r="196" spans="1:7" ht="12.75" customHeight="1" x14ac:dyDescent="0.2">
      <c r="A196" s="1"/>
      <c r="B196" s="2"/>
      <c r="C196" s="2"/>
      <c r="D196" s="3"/>
      <c r="E196" s="4"/>
      <c r="F196" s="4"/>
      <c r="G196" s="4"/>
    </row>
    <row r="197" spans="1:7" ht="12.75" customHeight="1" x14ac:dyDescent="0.2">
      <c r="A197" s="1"/>
      <c r="B197" s="2"/>
      <c r="C197" s="2"/>
      <c r="D197" s="3"/>
      <c r="E197" s="4"/>
      <c r="F197" s="4"/>
      <c r="G197" s="4"/>
    </row>
    <row r="198" spans="1:7" ht="12.75" customHeight="1" x14ac:dyDescent="0.2">
      <c r="A198" s="1"/>
      <c r="B198" s="2"/>
      <c r="C198" s="2"/>
      <c r="D198" s="3"/>
      <c r="E198" s="4"/>
      <c r="F198" s="4"/>
      <c r="G198" s="4"/>
    </row>
    <row r="199" spans="1:7" ht="12.75" customHeight="1" x14ac:dyDescent="0.2">
      <c r="A199" s="1"/>
      <c r="B199" s="2"/>
      <c r="C199" s="2"/>
      <c r="D199" s="3"/>
      <c r="E199" s="4"/>
      <c r="F199" s="4"/>
      <c r="G199" s="4"/>
    </row>
    <row r="200" spans="1:7" ht="12.75" customHeight="1" x14ac:dyDescent="0.2">
      <c r="A200" s="1"/>
      <c r="B200" s="2"/>
      <c r="C200" s="2"/>
      <c r="D200" s="3"/>
      <c r="E200" s="4"/>
      <c r="F200" s="4"/>
      <c r="G200" s="4"/>
    </row>
    <row r="201" spans="1:7" ht="12.75" customHeight="1" x14ac:dyDescent="0.2">
      <c r="A201" s="1"/>
      <c r="B201" s="2"/>
      <c r="C201" s="2"/>
      <c r="D201" s="3"/>
      <c r="E201" s="4"/>
      <c r="F201" s="4"/>
      <c r="G201" s="4"/>
    </row>
    <row r="202" spans="1:7" ht="12.75" customHeight="1" x14ac:dyDescent="0.2">
      <c r="A202" s="1"/>
      <c r="B202" s="2"/>
      <c r="C202" s="2"/>
      <c r="D202" s="3"/>
      <c r="E202" s="4"/>
      <c r="F202" s="4"/>
      <c r="G202" s="4"/>
    </row>
    <row r="203" spans="1:7" ht="12.75" customHeight="1" x14ac:dyDescent="0.2">
      <c r="A203" s="1"/>
      <c r="B203" s="2"/>
      <c r="C203" s="2"/>
      <c r="D203" s="3"/>
      <c r="E203" s="4"/>
      <c r="F203" s="4"/>
      <c r="G203" s="4"/>
    </row>
    <row r="204" spans="1:7" ht="12.75" customHeight="1" x14ac:dyDescent="0.2">
      <c r="A204" s="1"/>
      <c r="B204" s="2"/>
      <c r="C204" s="2"/>
      <c r="D204" s="3"/>
      <c r="E204" s="4"/>
      <c r="F204" s="4"/>
      <c r="G204" s="4"/>
    </row>
    <row r="205" spans="1:7" ht="12.75" customHeight="1" x14ac:dyDescent="0.2">
      <c r="A205" s="1"/>
      <c r="B205" s="2"/>
      <c r="C205" s="2"/>
      <c r="D205" s="3"/>
      <c r="E205" s="4"/>
      <c r="F205" s="4"/>
      <c r="G205" s="4"/>
    </row>
    <row r="206" spans="1:7" ht="12.75" customHeight="1" x14ac:dyDescent="0.2">
      <c r="A206" s="1"/>
      <c r="B206" s="2"/>
      <c r="C206" s="2"/>
      <c r="D206" s="3"/>
      <c r="E206" s="4"/>
      <c r="F206" s="4"/>
      <c r="G206" s="4"/>
    </row>
    <row r="207" spans="1:7" ht="12.75" customHeight="1" x14ac:dyDescent="0.2">
      <c r="A207" s="1"/>
      <c r="B207" s="2"/>
      <c r="C207" s="2"/>
      <c r="D207" s="3"/>
      <c r="E207" s="4"/>
      <c r="F207" s="4"/>
      <c r="G207" s="4"/>
    </row>
    <row r="208" spans="1:7" ht="12.75" customHeight="1" x14ac:dyDescent="0.2">
      <c r="A208" s="1"/>
      <c r="B208" s="2"/>
      <c r="C208" s="2"/>
      <c r="D208" s="3"/>
      <c r="E208" s="4"/>
      <c r="F208" s="4"/>
      <c r="G208" s="4"/>
    </row>
    <row r="209" spans="1:7" ht="12.75" customHeight="1" x14ac:dyDescent="0.2">
      <c r="A209" s="1"/>
      <c r="B209" s="2"/>
      <c r="C209" s="2"/>
      <c r="D209" s="3"/>
      <c r="E209" s="4"/>
      <c r="F209" s="4"/>
      <c r="G209" s="4"/>
    </row>
    <row r="210" spans="1:7" ht="12.75" customHeight="1" x14ac:dyDescent="0.2">
      <c r="A210" s="1"/>
      <c r="B210" s="2"/>
      <c r="C210" s="2"/>
      <c r="D210" s="3"/>
      <c r="E210" s="4"/>
      <c r="F210" s="4"/>
      <c r="G210" s="4"/>
    </row>
    <row r="211" spans="1:7" ht="12.75" customHeight="1" x14ac:dyDescent="0.2">
      <c r="A211" s="1"/>
      <c r="B211" s="2"/>
      <c r="C211" s="2"/>
      <c r="D211" s="3"/>
      <c r="E211" s="4"/>
      <c r="F211" s="4"/>
      <c r="G211" s="4"/>
    </row>
    <row r="212" spans="1:7" ht="12.75" customHeight="1" x14ac:dyDescent="0.2">
      <c r="A212" s="1"/>
      <c r="B212" s="2"/>
      <c r="C212" s="2"/>
      <c r="D212" s="3"/>
      <c r="E212" s="4"/>
      <c r="F212" s="4"/>
      <c r="G212" s="4"/>
    </row>
    <row r="213" spans="1:7" ht="12.75" customHeight="1" x14ac:dyDescent="0.2">
      <c r="A213" s="1"/>
      <c r="B213" s="2"/>
      <c r="C213" s="2"/>
      <c r="D213" s="3"/>
      <c r="E213" s="4"/>
      <c r="F213" s="4"/>
      <c r="G213" s="4"/>
    </row>
    <row r="214" spans="1:7" ht="12.75" customHeight="1" x14ac:dyDescent="0.2">
      <c r="A214" s="1"/>
      <c r="B214" s="2"/>
      <c r="C214" s="2"/>
      <c r="D214" s="3"/>
      <c r="E214" s="4"/>
      <c r="F214" s="4"/>
      <c r="G214" s="4"/>
    </row>
    <row r="215" spans="1:7" ht="12.75" customHeight="1" x14ac:dyDescent="0.2">
      <c r="A215" s="1"/>
      <c r="B215" s="2"/>
      <c r="C215" s="2"/>
      <c r="D215" s="3"/>
      <c r="E215" s="4"/>
      <c r="F215" s="4"/>
      <c r="G215" s="4"/>
    </row>
    <row r="216" spans="1:7" ht="12.75" customHeight="1" x14ac:dyDescent="0.2">
      <c r="A216" s="1"/>
      <c r="B216" s="2"/>
      <c r="C216" s="2"/>
      <c r="D216" s="3"/>
      <c r="E216" s="4"/>
      <c r="F216" s="4"/>
      <c r="G216" s="4"/>
    </row>
    <row r="217" spans="1:7" ht="12.75" customHeight="1" x14ac:dyDescent="0.2">
      <c r="A217" s="1"/>
      <c r="B217" s="2"/>
      <c r="C217" s="2"/>
      <c r="D217" s="3"/>
      <c r="E217" s="4"/>
      <c r="F217" s="4"/>
      <c r="G217" s="4"/>
    </row>
    <row r="218" spans="1:7" ht="12.75" customHeight="1" x14ac:dyDescent="0.2">
      <c r="A218" s="1"/>
      <c r="B218" s="2"/>
      <c r="C218" s="2"/>
      <c r="D218" s="3"/>
      <c r="E218" s="4"/>
      <c r="F218" s="4"/>
      <c r="G218" s="4"/>
    </row>
    <row r="219" spans="1:7" ht="12.75" customHeight="1" x14ac:dyDescent="0.2">
      <c r="A219" s="1"/>
      <c r="B219" s="2"/>
      <c r="C219" s="2"/>
      <c r="D219" s="3"/>
      <c r="E219" s="4"/>
      <c r="F219" s="4"/>
      <c r="G219" s="4"/>
    </row>
    <row r="220" spans="1:7" ht="12.75" customHeight="1" x14ac:dyDescent="0.2">
      <c r="A220" s="1"/>
      <c r="B220" s="2"/>
      <c r="C220" s="2"/>
      <c r="D220" s="3"/>
      <c r="E220" s="4"/>
      <c r="F220" s="4"/>
      <c r="G220" s="4"/>
    </row>
    <row r="221" spans="1:7" ht="12.75" customHeight="1" x14ac:dyDescent="0.2">
      <c r="A221" s="1"/>
      <c r="B221" s="2"/>
      <c r="C221" s="2"/>
      <c r="D221" s="3"/>
      <c r="E221" s="4"/>
      <c r="F221" s="4"/>
      <c r="G221" s="4"/>
    </row>
    <row r="222" spans="1:7" ht="12.75" customHeight="1" x14ac:dyDescent="0.2">
      <c r="A222" s="1"/>
      <c r="B222" s="2"/>
      <c r="C222" s="2"/>
      <c r="D222" s="3"/>
      <c r="E222" s="4"/>
      <c r="F222" s="4"/>
      <c r="G222" s="4"/>
    </row>
    <row r="223" spans="1:7" ht="12.75" customHeight="1" x14ac:dyDescent="0.2">
      <c r="A223" s="1"/>
      <c r="B223" s="2"/>
      <c r="C223" s="2"/>
      <c r="D223" s="3"/>
      <c r="E223" s="4"/>
      <c r="F223" s="4"/>
      <c r="G223" s="4"/>
    </row>
    <row r="224" spans="1:7" ht="12.75" customHeight="1" x14ac:dyDescent="0.2">
      <c r="A224" s="1"/>
      <c r="B224" s="2"/>
      <c r="C224" s="2"/>
      <c r="D224" s="3"/>
      <c r="E224" s="4"/>
      <c r="F224" s="4"/>
      <c r="G224" s="4"/>
    </row>
    <row r="225" spans="1:7" ht="12.75" customHeight="1" x14ac:dyDescent="0.2">
      <c r="A225" s="1"/>
      <c r="B225" s="2"/>
      <c r="C225" s="2"/>
      <c r="D225" s="3"/>
      <c r="E225" s="4"/>
      <c r="F225" s="4"/>
      <c r="G225" s="4"/>
    </row>
    <row r="226" spans="1:7" ht="12.75" customHeight="1" x14ac:dyDescent="0.2">
      <c r="A226" s="1"/>
      <c r="B226" s="2"/>
      <c r="C226" s="2"/>
      <c r="D226" s="3"/>
      <c r="E226" s="4"/>
      <c r="F226" s="4"/>
      <c r="G226" s="4"/>
    </row>
    <row r="227" spans="1:7" ht="12.75" customHeight="1" x14ac:dyDescent="0.2">
      <c r="A227" s="1"/>
      <c r="B227" s="2"/>
      <c r="C227" s="2"/>
      <c r="D227" s="3"/>
      <c r="E227" s="4"/>
      <c r="F227" s="4"/>
      <c r="G227" s="4"/>
    </row>
    <row r="228" spans="1:7" ht="12.75" customHeight="1" x14ac:dyDescent="0.2">
      <c r="A228" s="1"/>
      <c r="B228" s="2"/>
      <c r="C228" s="2"/>
      <c r="D228" s="3"/>
      <c r="E228" s="4"/>
      <c r="F228" s="4"/>
      <c r="G228" s="4"/>
    </row>
    <row r="229" spans="1:7" ht="12.75" customHeight="1" x14ac:dyDescent="0.2">
      <c r="A229" s="1"/>
      <c r="B229" s="2"/>
      <c r="C229" s="2"/>
      <c r="D229" s="3"/>
      <c r="E229" s="4"/>
      <c r="F229" s="4"/>
      <c r="G229" s="4"/>
    </row>
    <row r="230" spans="1:7" ht="12.75" customHeight="1" x14ac:dyDescent="0.2">
      <c r="A230" s="1"/>
      <c r="B230" s="2"/>
      <c r="C230" s="2"/>
      <c r="D230" s="3"/>
      <c r="E230" s="4"/>
      <c r="F230" s="4"/>
      <c r="G230" s="4"/>
    </row>
    <row r="231" spans="1:7" ht="12.75" customHeight="1" x14ac:dyDescent="0.2">
      <c r="A231" s="1"/>
      <c r="B231" s="2"/>
      <c r="C231" s="2"/>
      <c r="D231" s="3"/>
      <c r="E231" s="4"/>
      <c r="F231" s="4"/>
      <c r="G231" s="4"/>
    </row>
    <row r="232" spans="1:7" ht="12.75" customHeight="1" x14ac:dyDescent="0.2">
      <c r="A232" s="1"/>
      <c r="B232" s="2"/>
      <c r="C232" s="2"/>
      <c r="D232" s="3"/>
      <c r="E232" s="4"/>
      <c r="F232" s="4"/>
      <c r="G232" s="4"/>
    </row>
    <row r="233" spans="1:7" ht="12.75" customHeight="1" x14ac:dyDescent="0.2">
      <c r="A233" s="1"/>
      <c r="B233" s="2"/>
      <c r="C233" s="2"/>
      <c r="D233" s="3"/>
      <c r="E233" s="4"/>
      <c r="F233" s="4"/>
      <c r="G233" s="4"/>
    </row>
    <row r="234" spans="1:7" ht="12.75" customHeight="1" x14ac:dyDescent="0.2">
      <c r="A234" s="1"/>
      <c r="B234" s="2"/>
      <c r="C234" s="2"/>
      <c r="D234" s="3"/>
      <c r="E234" s="4"/>
      <c r="F234" s="4"/>
      <c r="G234" s="4"/>
    </row>
    <row r="235" spans="1:7" ht="12.75" customHeight="1" x14ac:dyDescent="0.2">
      <c r="A235" s="1"/>
      <c r="B235" s="2"/>
      <c r="C235" s="2"/>
      <c r="D235" s="3"/>
      <c r="E235" s="4"/>
      <c r="F235" s="4"/>
      <c r="G235" s="4"/>
    </row>
    <row r="236" spans="1:7" ht="12.75" customHeight="1" x14ac:dyDescent="0.2">
      <c r="A236" s="1"/>
      <c r="B236" s="2"/>
      <c r="C236" s="2"/>
      <c r="D236" s="3"/>
      <c r="E236" s="4"/>
      <c r="F236" s="4"/>
      <c r="G236" s="4"/>
    </row>
    <row r="237" spans="1:7" ht="12.75" customHeight="1" x14ac:dyDescent="0.2">
      <c r="A237" s="1"/>
      <c r="B237" s="2"/>
      <c r="C237" s="2"/>
      <c r="D237" s="3"/>
      <c r="E237" s="4"/>
      <c r="F237" s="4"/>
      <c r="G237" s="4"/>
    </row>
    <row r="238" spans="1:7" ht="12.75" customHeight="1" x14ac:dyDescent="0.2">
      <c r="A238" s="1"/>
      <c r="B238" s="2"/>
      <c r="C238" s="2"/>
      <c r="D238" s="3"/>
      <c r="E238" s="4"/>
      <c r="F238" s="4"/>
      <c r="G238" s="4"/>
    </row>
    <row r="239" spans="1:7" ht="12.75" customHeight="1" x14ac:dyDescent="0.2">
      <c r="A239" s="1"/>
      <c r="B239" s="2"/>
      <c r="C239" s="2"/>
      <c r="D239" s="3"/>
      <c r="E239" s="4"/>
      <c r="F239" s="4"/>
      <c r="G239" s="4"/>
    </row>
    <row r="240" spans="1: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34">
    <mergeCell ref="F7:I8"/>
    <mergeCell ref="B41:C41"/>
    <mergeCell ref="B42:C42"/>
    <mergeCell ref="B34:C34"/>
    <mergeCell ref="B35:C35"/>
    <mergeCell ref="B36:C36"/>
    <mergeCell ref="B37:C37"/>
    <mergeCell ref="B38:C38"/>
    <mergeCell ref="B39:C39"/>
    <mergeCell ref="B40:C40"/>
    <mergeCell ref="B13:C13"/>
    <mergeCell ref="B32:C32"/>
    <mergeCell ref="B33:C33"/>
    <mergeCell ref="B31:C31"/>
    <mergeCell ref="B14:C14"/>
    <mergeCell ref="B15:C15"/>
    <mergeCell ref="B17:D17"/>
    <mergeCell ref="B21:C21"/>
    <mergeCell ref="B16:C16"/>
    <mergeCell ref="B18:C18"/>
    <mergeCell ref="B19:C19"/>
    <mergeCell ref="B20:C20"/>
    <mergeCell ref="B23:D23"/>
    <mergeCell ref="C29:D29"/>
    <mergeCell ref="C28:D28"/>
    <mergeCell ref="C24:D24"/>
    <mergeCell ref="C25:D25"/>
    <mergeCell ref="B27:D27"/>
    <mergeCell ref="B11:C11"/>
    <mergeCell ref="B12:C12"/>
    <mergeCell ref="B5:C5"/>
    <mergeCell ref="B2:D2"/>
    <mergeCell ref="B6:C6"/>
    <mergeCell ref="B4:C4"/>
  </mergeCells>
  <dataValidations count="1">
    <dataValidation type="list" allowBlank="1" showErrorMessage="1" sqref="D9" xr:uid="{B6977D1E-191D-4B16-A740-55DCED54DE71}">
      <formula1>"Ja"</formula1>
    </dataValidation>
  </dataValidations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C0D6-2AEF-D141-86E7-26CED60761B9}">
  <dimension ref="A1:AX57"/>
  <sheetViews>
    <sheetView workbookViewId="0">
      <selection activeCell="H8" sqref="H8"/>
    </sheetView>
  </sheetViews>
  <sheetFormatPr defaultColWidth="11.42578125" defaultRowHeight="12.75" x14ac:dyDescent="0.2"/>
  <cols>
    <col min="1" max="1" width="23" bestFit="1" customWidth="1"/>
  </cols>
  <sheetData>
    <row r="1" spans="1:50" ht="18" x14ac:dyDescent="0.25">
      <c r="A1" s="156" t="s">
        <v>46</v>
      </c>
    </row>
    <row r="2" spans="1:50" s="185" customFormat="1" ht="13.5" thickBot="1" x14ac:dyDescent="0.25">
      <c r="A2" s="186" t="s">
        <v>47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6.5" thickTop="1" x14ac:dyDescent="0.25">
      <c r="A3" s="157" t="s">
        <v>48</v>
      </c>
      <c r="B3" s="158">
        <v>1</v>
      </c>
      <c r="C3" s="158">
        <v>2</v>
      </c>
      <c r="D3" s="158">
        <v>3</v>
      </c>
      <c r="E3" s="158">
        <v>4</v>
      </c>
      <c r="F3" s="158">
        <v>5</v>
      </c>
      <c r="G3" s="158">
        <v>6</v>
      </c>
      <c r="H3" s="158">
        <v>7</v>
      </c>
      <c r="I3" s="158">
        <v>8</v>
      </c>
      <c r="J3" s="158">
        <v>9</v>
      </c>
      <c r="K3" s="158">
        <v>10</v>
      </c>
      <c r="L3" s="158">
        <v>11</v>
      </c>
      <c r="M3" s="158">
        <v>12</v>
      </c>
      <c r="N3" s="158">
        <v>13</v>
      </c>
      <c r="O3" s="158">
        <v>14</v>
      </c>
      <c r="P3" s="158">
        <v>15</v>
      </c>
      <c r="Q3" s="158">
        <v>16</v>
      </c>
      <c r="R3" s="158">
        <v>17</v>
      </c>
      <c r="S3" s="158">
        <v>18</v>
      </c>
      <c r="T3" s="158">
        <v>19</v>
      </c>
      <c r="U3" s="158">
        <v>20</v>
      </c>
      <c r="V3" s="158">
        <v>21</v>
      </c>
      <c r="W3" s="158">
        <v>22</v>
      </c>
      <c r="X3" s="158">
        <v>23</v>
      </c>
      <c r="Y3" s="158">
        <v>24</v>
      </c>
      <c r="Z3" s="158">
        <v>25</v>
      </c>
      <c r="AA3" s="158">
        <v>26</v>
      </c>
      <c r="AB3" s="159"/>
    </row>
    <row r="4" spans="1:50" ht="15.75" x14ac:dyDescent="0.25">
      <c r="A4" s="160">
        <v>2023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>
        <v>2023</v>
      </c>
    </row>
    <row r="5" spans="1:50" ht="15.75" x14ac:dyDescent="0.25">
      <c r="A5" s="160">
        <v>2024</v>
      </c>
      <c r="B5" s="181" t="s">
        <v>49</v>
      </c>
      <c r="C5" s="181" t="s">
        <v>49</v>
      </c>
      <c r="D5" s="181" t="s">
        <v>49</v>
      </c>
      <c r="E5" s="181" t="s">
        <v>49</v>
      </c>
      <c r="F5" s="181" t="s">
        <v>49</v>
      </c>
      <c r="G5" s="181" t="s">
        <v>49</v>
      </c>
      <c r="H5" s="181" t="s">
        <v>49</v>
      </c>
      <c r="I5" s="181" t="s">
        <v>49</v>
      </c>
      <c r="J5" s="181" t="s">
        <v>49</v>
      </c>
      <c r="K5" s="181" t="s">
        <v>49</v>
      </c>
      <c r="L5" s="181" t="s">
        <v>49</v>
      </c>
      <c r="M5" s="181" t="s">
        <v>49</v>
      </c>
      <c r="N5" s="181" t="s">
        <v>49</v>
      </c>
      <c r="O5" s="181" t="s">
        <v>49</v>
      </c>
      <c r="P5" s="181" t="s">
        <v>49</v>
      </c>
      <c r="Q5" s="181" t="s">
        <v>49</v>
      </c>
      <c r="R5" s="181" t="s">
        <v>49</v>
      </c>
      <c r="S5" s="181" t="s">
        <v>49</v>
      </c>
      <c r="T5" s="181" t="s">
        <v>49</v>
      </c>
      <c r="U5" s="181" t="s">
        <v>49</v>
      </c>
      <c r="V5" s="181" t="s">
        <v>49</v>
      </c>
      <c r="W5" s="181" t="s">
        <v>49</v>
      </c>
      <c r="X5" s="181" t="s">
        <v>49</v>
      </c>
      <c r="Y5" s="181" t="s">
        <v>49</v>
      </c>
      <c r="Z5" s="181" t="s">
        <v>49</v>
      </c>
      <c r="AA5" s="181" t="s">
        <v>49</v>
      </c>
      <c r="AB5" s="162">
        <v>2024</v>
      </c>
    </row>
    <row r="6" spans="1:50" ht="15.75" x14ac:dyDescent="0.25">
      <c r="A6" s="160">
        <v>2025</v>
      </c>
      <c r="B6" s="188" t="s">
        <v>50</v>
      </c>
      <c r="C6" s="188" t="s">
        <v>50</v>
      </c>
      <c r="D6" s="188" t="s">
        <v>50</v>
      </c>
      <c r="E6" s="188" t="s">
        <v>50</v>
      </c>
      <c r="F6" s="188" t="s">
        <v>50</v>
      </c>
      <c r="G6" s="188" t="s">
        <v>50</v>
      </c>
      <c r="H6" s="188" t="s">
        <v>50</v>
      </c>
      <c r="I6" s="188" t="s">
        <v>50</v>
      </c>
      <c r="J6" s="188" t="s">
        <v>50</v>
      </c>
      <c r="K6" s="188" t="s">
        <v>50</v>
      </c>
      <c r="L6" s="188" t="s">
        <v>50</v>
      </c>
      <c r="M6" s="188" t="s">
        <v>50</v>
      </c>
      <c r="N6" s="188" t="s">
        <v>50</v>
      </c>
      <c r="O6" s="188" t="s">
        <v>50</v>
      </c>
      <c r="P6" s="188" t="s">
        <v>50</v>
      </c>
      <c r="Q6" s="188" t="s">
        <v>50</v>
      </c>
      <c r="R6" s="181" t="s">
        <v>49</v>
      </c>
      <c r="S6" s="181" t="s">
        <v>49</v>
      </c>
      <c r="T6" s="181" t="s">
        <v>49</v>
      </c>
      <c r="U6" s="181" t="s">
        <v>49</v>
      </c>
      <c r="V6" s="181" t="s">
        <v>49</v>
      </c>
      <c r="W6" s="181" t="s">
        <v>49</v>
      </c>
      <c r="X6" s="181" t="s">
        <v>49</v>
      </c>
      <c r="Y6" s="181" t="s">
        <v>49</v>
      </c>
      <c r="Z6" s="181" t="s">
        <v>49</v>
      </c>
      <c r="AA6" s="181" t="s">
        <v>49</v>
      </c>
      <c r="AB6" s="162">
        <v>2025</v>
      </c>
    </row>
    <row r="7" spans="1:50" ht="15.75" x14ac:dyDescent="0.25">
      <c r="A7" s="160">
        <v>2026</v>
      </c>
      <c r="B7" s="188" t="s">
        <v>51</v>
      </c>
      <c r="C7" s="188" t="s">
        <v>51</v>
      </c>
      <c r="D7" s="188" t="s">
        <v>51</v>
      </c>
      <c r="E7" s="188" t="s">
        <v>51</v>
      </c>
      <c r="F7" s="188" t="s">
        <v>51</v>
      </c>
      <c r="G7" s="188" t="s">
        <v>51</v>
      </c>
      <c r="H7" s="188" t="s">
        <v>51</v>
      </c>
      <c r="I7" s="188" t="s">
        <v>51</v>
      </c>
      <c r="J7" s="188" t="s">
        <v>51</v>
      </c>
      <c r="K7" s="188" t="s">
        <v>51</v>
      </c>
      <c r="L7" s="188" t="s">
        <v>51</v>
      </c>
      <c r="M7" s="188" t="s">
        <v>51</v>
      </c>
      <c r="N7" s="188" t="s">
        <v>51</v>
      </c>
      <c r="O7" s="188" t="s">
        <v>51</v>
      </c>
      <c r="P7" s="188" t="s">
        <v>51</v>
      </c>
      <c r="Q7" s="188" t="s">
        <v>51</v>
      </c>
      <c r="R7" s="188" t="s">
        <v>51</v>
      </c>
      <c r="S7" s="188" t="s">
        <v>51</v>
      </c>
      <c r="T7" s="188" t="s">
        <v>51</v>
      </c>
      <c r="U7" s="188" t="s">
        <v>51</v>
      </c>
      <c r="V7" s="188" t="s">
        <v>51</v>
      </c>
      <c r="W7" s="188" t="s">
        <v>51</v>
      </c>
      <c r="X7" s="188" t="s">
        <v>51</v>
      </c>
      <c r="Y7" s="188" t="s">
        <v>51</v>
      </c>
      <c r="Z7" s="188" t="s">
        <v>51</v>
      </c>
      <c r="AA7" s="188" t="s">
        <v>51</v>
      </c>
      <c r="AB7" s="162">
        <v>2026</v>
      </c>
    </row>
    <row r="8" spans="1:50" ht="15.75" x14ac:dyDescent="0.25">
      <c r="A8" s="160">
        <v>2027</v>
      </c>
      <c r="B8" s="190" t="s">
        <v>52</v>
      </c>
      <c r="C8" s="190" t="s">
        <v>52</v>
      </c>
      <c r="D8" s="190" t="s">
        <v>52</v>
      </c>
      <c r="E8" s="190" t="s">
        <v>52</v>
      </c>
      <c r="F8" s="190" t="s">
        <v>52</v>
      </c>
      <c r="G8" s="190" t="s">
        <v>52</v>
      </c>
      <c r="H8" s="190" t="s">
        <v>52</v>
      </c>
      <c r="I8" s="190" t="s">
        <v>52</v>
      </c>
      <c r="J8" s="190" t="s">
        <v>52</v>
      </c>
      <c r="K8" s="190" t="s">
        <v>52</v>
      </c>
      <c r="L8" s="190" t="s">
        <v>52</v>
      </c>
      <c r="M8" s="190" t="s">
        <v>52</v>
      </c>
      <c r="N8" s="190" t="s">
        <v>52</v>
      </c>
      <c r="O8" s="190" t="s">
        <v>52</v>
      </c>
      <c r="P8" s="190" t="s">
        <v>52</v>
      </c>
      <c r="Q8" s="189" t="s">
        <v>53</v>
      </c>
      <c r="R8" s="189" t="s">
        <v>53</v>
      </c>
      <c r="S8" s="189" t="s">
        <v>53</v>
      </c>
      <c r="T8" s="189" t="s">
        <v>53</v>
      </c>
      <c r="U8" s="189" t="s">
        <v>53</v>
      </c>
      <c r="V8" s="189" t="s">
        <v>53</v>
      </c>
      <c r="W8" s="189" t="s">
        <v>53</v>
      </c>
      <c r="X8" s="189" t="s">
        <v>53</v>
      </c>
      <c r="Y8" s="189" t="s">
        <v>53</v>
      </c>
      <c r="Z8" s="189" t="s">
        <v>53</v>
      </c>
      <c r="AA8" s="189" t="s">
        <v>53</v>
      </c>
      <c r="AB8" s="162">
        <v>2027</v>
      </c>
    </row>
    <row r="9" spans="1:50" ht="15.75" x14ac:dyDescent="0.25">
      <c r="A9" s="160">
        <v>2028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2">
        <v>2028</v>
      </c>
    </row>
    <row r="10" spans="1:50" ht="15.75" x14ac:dyDescent="0.25">
      <c r="A10" s="160">
        <v>2029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>
        <v>2029</v>
      </c>
    </row>
    <row r="11" spans="1:50" s="185" customFormat="1" ht="15.75" x14ac:dyDescent="0.25">
      <c r="A11" s="182" t="s">
        <v>54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5.75" x14ac:dyDescent="0.25">
      <c r="A12" s="160" t="s">
        <v>48</v>
      </c>
      <c r="B12" s="163">
        <v>27</v>
      </c>
      <c r="C12" s="163">
        <v>28</v>
      </c>
      <c r="D12" s="163">
        <v>29</v>
      </c>
      <c r="E12" s="163">
        <v>30</v>
      </c>
      <c r="F12" s="163">
        <v>31</v>
      </c>
      <c r="G12" s="163">
        <v>32</v>
      </c>
      <c r="H12" s="163">
        <v>33</v>
      </c>
      <c r="I12" s="163">
        <v>34</v>
      </c>
      <c r="J12" s="163">
        <v>35</v>
      </c>
      <c r="K12" s="163">
        <v>36</v>
      </c>
      <c r="L12" s="163">
        <v>37</v>
      </c>
      <c r="M12" s="163">
        <v>38</v>
      </c>
      <c r="N12" s="163">
        <v>39</v>
      </c>
      <c r="O12" s="163">
        <v>40</v>
      </c>
      <c r="P12" s="163">
        <v>41</v>
      </c>
      <c r="Q12" s="163">
        <v>42</v>
      </c>
      <c r="R12" s="163">
        <v>43</v>
      </c>
      <c r="S12" s="163">
        <v>44</v>
      </c>
      <c r="T12" s="163">
        <v>45</v>
      </c>
      <c r="U12" s="163">
        <v>46</v>
      </c>
      <c r="V12" s="163">
        <v>47</v>
      </c>
      <c r="W12" s="163">
        <v>48</v>
      </c>
      <c r="X12" s="163">
        <v>49</v>
      </c>
      <c r="Y12" s="163">
        <v>50</v>
      </c>
      <c r="Z12" s="163">
        <v>51</v>
      </c>
      <c r="AA12" s="163">
        <v>52</v>
      </c>
      <c r="AB12" s="162"/>
    </row>
    <row r="13" spans="1:50" ht="15.75" x14ac:dyDescent="0.25">
      <c r="A13" s="160">
        <v>2023</v>
      </c>
      <c r="B13" s="161"/>
      <c r="C13" s="161"/>
      <c r="D13" s="161"/>
      <c r="E13" s="161"/>
      <c r="F13" s="161"/>
      <c r="G13" s="161"/>
      <c r="H13" s="161"/>
      <c r="I13" s="161"/>
      <c r="J13" s="181" t="s">
        <v>49</v>
      </c>
      <c r="K13" s="181" t="s">
        <v>49</v>
      </c>
      <c r="L13" s="181" t="s">
        <v>49</v>
      </c>
      <c r="M13" s="181" t="s">
        <v>49</v>
      </c>
      <c r="N13" s="181" t="s">
        <v>49</v>
      </c>
      <c r="O13" s="181" t="s">
        <v>49</v>
      </c>
      <c r="P13" s="181" t="s">
        <v>49</v>
      </c>
      <c r="Q13" s="181" t="s">
        <v>49</v>
      </c>
      <c r="R13" s="181" t="s">
        <v>49</v>
      </c>
      <c r="S13" s="181" t="s">
        <v>49</v>
      </c>
      <c r="T13" s="181" t="s">
        <v>49</v>
      </c>
      <c r="U13" s="181" t="s">
        <v>49</v>
      </c>
      <c r="V13" s="181" t="s">
        <v>49</v>
      </c>
      <c r="W13" s="181" t="s">
        <v>49</v>
      </c>
      <c r="X13" s="181" t="s">
        <v>49</v>
      </c>
      <c r="Y13" s="181" t="s">
        <v>49</v>
      </c>
      <c r="Z13" s="181" t="s">
        <v>49</v>
      </c>
      <c r="AA13" s="181" t="s">
        <v>49</v>
      </c>
      <c r="AB13" s="162">
        <v>2023</v>
      </c>
    </row>
    <row r="14" spans="1:50" ht="15.75" x14ac:dyDescent="0.25">
      <c r="A14" s="160">
        <v>2024</v>
      </c>
      <c r="B14" s="181" t="s">
        <v>49</v>
      </c>
      <c r="C14" s="181" t="s">
        <v>49</v>
      </c>
      <c r="D14" s="181" t="s">
        <v>49</v>
      </c>
      <c r="E14" s="181" t="s">
        <v>49</v>
      </c>
      <c r="F14" s="181" t="s">
        <v>49</v>
      </c>
      <c r="G14" s="181" t="s">
        <v>49</v>
      </c>
      <c r="H14" s="181" t="s">
        <v>49</v>
      </c>
      <c r="I14" s="181" t="s">
        <v>49</v>
      </c>
      <c r="J14" s="181" t="s">
        <v>49</v>
      </c>
      <c r="K14" s="181" t="s">
        <v>49</v>
      </c>
      <c r="L14" s="181" t="s">
        <v>49</v>
      </c>
      <c r="M14" s="181" t="s">
        <v>49</v>
      </c>
      <c r="N14" s="181" t="s">
        <v>49</v>
      </c>
      <c r="O14" s="181" t="s">
        <v>49</v>
      </c>
      <c r="P14" s="181" t="s">
        <v>49</v>
      </c>
      <c r="Q14" s="181" t="s">
        <v>49</v>
      </c>
      <c r="R14" s="181" t="s">
        <v>49</v>
      </c>
      <c r="S14" s="181" t="s">
        <v>49</v>
      </c>
      <c r="T14" s="181" t="s">
        <v>49</v>
      </c>
      <c r="U14" s="181" t="s">
        <v>49</v>
      </c>
      <c r="V14" s="181" t="s">
        <v>49</v>
      </c>
      <c r="W14" s="181" t="s">
        <v>49</v>
      </c>
      <c r="X14" s="181" t="s">
        <v>49</v>
      </c>
      <c r="Y14" s="181" t="s">
        <v>49</v>
      </c>
      <c r="Z14" s="181" t="s">
        <v>49</v>
      </c>
      <c r="AA14" s="181" t="s">
        <v>49</v>
      </c>
      <c r="AB14" s="162">
        <v>2024</v>
      </c>
    </row>
    <row r="15" spans="1:50" ht="15.75" x14ac:dyDescent="0.25">
      <c r="A15" s="160">
        <v>2025</v>
      </c>
      <c r="B15" s="187" t="s">
        <v>55</v>
      </c>
      <c r="C15" s="187" t="s">
        <v>55</v>
      </c>
      <c r="D15" s="187" t="s">
        <v>55</v>
      </c>
      <c r="E15" s="187" t="s">
        <v>55</v>
      </c>
      <c r="F15" s="187" t="s">
        <v>55</v>
      </c>
      <c r="G15" s="187" t="s">
        <v>55</v>
      </c>
      <c r="H15" s="187" t="s">
        <v>55</v>
      </c>
      <c r="I15" s="187" t="s">
        <v>55</v>
      </c>
      <c r="J15" s="187" t="s">
        <v>55</v>
      </c>
      <c r="K15" s="187" t="s">
        <v>55</v>
      </c>
      <c r="L15" s="187" t="s">
        <v>55</v>
      </c>
      <c r="M15" s="187" t="s">
        <v>55</v>
      </c>
      <c r="N15" s="187" t="s">
        <v>55</v>
      </c>
      <c r="O15" s="187" t="s">
        <v>55</v>
      </c>
      <c r="P15" s="187" t="s">
        <v>55</v>
      </c>
      <c r="Q15" s="187" t="s">
        <v>55</v>
      </c>
      <c r="R15" s="187" t="s">
        <v>55</v>
      </c>
      <c r="S15" s="187" t="s">
        <v>55</v>
      </c>
      <c r="T15" s="187" t="s">
        <v>55</v>
      </c>
      <c r="U15" s="187" t="s">
        <v>55</v>
      </c>
      <c r="V15" s="187" t="s">
        <v>55</v>
      </c>
      <c r="W15" s="187" t="s">
        <v>55</v>
      </c>
      <c r="X15" s="187" t="s">
        <v>55</v>
      </c>
      <c r="Y15" s="187" t="s">
        <v>55</v>
      </c>
      <c r="Z15" s="187" t="s">
        <v>55</v>
      </c>
      <c r="AA15" s="187" t="s">
        <v>55</v>
      </c>
      <c r="AB15" s="162">
        <v>2025</v>
      </c>
    </row>
    <row r="16" spans="1:50" ht="15.75" x14ac:dyDescent="0.25">
      <c r="A16" s="160">
        <v>2026</v>
      </c>
      <c r="B16" s="189" t="s">
        <v>53</v>
      </c>
      <c r="C16" s="189" t="s">
        <v>53</v>
      </c>
      <c r="D16" s="189" t="s">
        <v>53</v>
      </c>
      <c r="E16" s="189" t="s">
        <v>53</v>
      </c>
      <c r="F16" s="189" t="s">
        <v>53</v>
      </c>
      <c r="G16" s="189" t="s">
        <v>53</v>
      </c>
      <c r="H16" s="189" t="s">
        <v>53</v>
      </c>
      <c r="I16" s="189" t="s">
        <v>53</v>
      </c>
      <c r="J16" s="181" t="s">
        <v>49</v>
      </c>
      <c r="K16" s="181" t="s">
        <v>49</v>
      </c>
      <c r="L16" s="181" t="s">
        <v>49</v>
      </c>
      <c r="M16" s="181" t="s">
        <v>49</v>
      </c>
      <c r="N16" s="181" t="s">
        <v>49</v>
      </c>
      <c r="O16" s="181" t="s">
        <v>49</v>
      </c>
      <c r="P16" s="181" t="s">
        <v>49</v>
      </c>
      <c r="Q16" s="181" t="s">
        <v>49</v>
      </c>
      <c r="R16" s="181" t="s">
        <v>49</v>
      </c>
      <c r="S16" s="181" t="s">
        <v>49</v>
      </c>
      <c r="T16" s="181" t="s">
        <v>49</v>
      </c>
      <c r="U16" s="181" t="s">
        <v>49</v>
      </c>
      <c r="V16" s="181" t="s">
        <v>49</v>
      </c>
      <c r="W16" s="181" t="s">
        <v>49</v>
      </c>
      <c r="X16" s="181" t="s">
        <v>49</v>
      </c>
      <c r="Y16" s="181" t="s">
        <v>49</v>
      </c>
      <c r="Z16" s="181" t="s">
        <v>49</v>
      </c>
      <c r="AA16" s="181" t="s">
        <v>49</v>
      </c>
      <c r="AB16" s="162">
        <v>2026</v>
      </c>
    </row>
    <row r="17" spans="1:28" ht="15.75" x14ac:dyDescent="0.25">
      <c r="A17" s="160">
        <v>2027</v>
      </c>
      <c r="B17" s="181" t="s">
        <v>49</v>
      </c>
      <c r="C17" s="181" t="s">
        <v>49</v>
      </c>
      <c r="D17" s="181" t="s">
        <v>49</v>
      </c>
      <c r="E17" s="181" t="s">
        <v>49</v>
      </c>
      <c r="F17" s="181" t="s">
        <v>49</v>
      </c>
      <c r="G17" s="181" t="s">
        <v>49</v>
      </c>
      <c r="H17" s="181" t="s">
        <v>49</v>
      </c>
      <c r="I17" s="181" t="s">
        <v>49</v>
      </c>
      <c r="J17" s="181" t="s">
        <v>49</v>
      </c>
      <c r="K17" s="181" t="s">
        <v>49</v>
      </c>
      <c r="L17" s="181" t="s">
        <v>49</v>
      </c>
      <c r="M17" s="181" t="s">
        <v>49</v>
      </c>
      <c r="N17" s="181" t="s">
        <v>49</v>
      </c>
      <c r="O17" s="181" t="s">
        <v>49</v>
      </c>
      <c r="P17" s="181" t="s">
        <v>49</v>
      </c>
      <c r="Q17" s="181" t="s">
        <v>49</v>
      </c>
      <c r="R17" s="181" t="s">
        <v>49</v>
      </c>
      <c r="S17" s="181" t="s">
        <v>49</v>
      </c>
      <c r="T17" s="181" t="s">
        <v>49</v>
      </c>
      <c r="U17" s="181" t="s">
        <v>49</v>
      </c>
      <c r="V17" s="161"/>
      <c r="W17" s="161"/>
      <c r="X17" s="161"/>
      <c r="Y17" s="161"/>
      <c r="Z17" s="161"/>
      <c r="AA17" s="161"/>
      <c r="AB17" s="162">
        <v>2027</v>
      </c>
    </row>
    <row r="18" spans="1:28" ht="15.75" x14ac:dyDescent="0.25">
      <c r="A18" s="160">
        <v>2028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2">
        <v>2028</v>
      </c>
    </row>
    <row r="19" spans="1:28" ht="16.5" thickBot="1" x14ac:dyDescent="0.3">
      <c r="A19" s="160">
        <v>2029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2">
        <v>2029</v>
      </c>
    </row>
    <row r="20" spans="1:28" ht="13.5" thickTop="1" x14ac:dyDescent="0.2">
      <c r="B20" s="165" t="s">
        <v>56</v>
      </c>
      <c r="C20" s="165"/>
    </row>
    <row r="21" spans="1:28" ht="15.75" x14ac:dyDescent="0.25">
      <c r="E21" s="167" t="s">
        <v>57</v>
      </c>
      <c r="F21" s="168"/>
      <c r="G21" s="168"/>
      <c r="H21" s="168"/>
      <c r="I21" s="168"/>
      <c r="J21" s="168"/>
    </row>
    <row r="22" spans="1:28" ht="21" thickBot="1" x14ac:dyDescent="0.35">
      <c r="A22" s="166" t="s">
        <v>58</v>
      </c>
      <c r="Q22" s="170"/>
    </row>
    <row r="23" spans="1:28" ht="18.75" x14ac:dyDescent="0.3">
      <c r="A23" s="83"/>
      <c r="B23" s="83"/>
      <c r="F23" s="197"/>
      <c r="G23" s="198" t="s">
        <v>59</v>
      </c>
      <c r="H23" s="199" t="s">
        <v>60</v>
      </c>
      <c r="R23" s="171"/>
    </row>
    <row r="24" spans="1:28" ht="19.5" thickBot="1" x14ac:dyDescent="0.3">
      <c r="A24" s="175" t="s">
        <v>50</v>
      </c>
      <c r="B24" s="175" t="s">
        <v>61</v>
      </c>
      <c r="F24" s="203" t="s">
        <v>62</v>
      </c>
      <c r="G24" s="204">
        <f>COUNTA(B4:AA10,B13:AA19)</f>
        <v>220</v>
      </c>
      <c r="H24" s="205">
        <f>G24/260</f>
        <v>0.84615384615384615</v>
      </c>
      <c r="R24" s="171"/>
    </row>
    <row r="25" spans="1:28" ht="19.5" thickBot="1" x14ac:dyDescent="0.3">
      <c r="A25" s="176" t="s">
        <v>55</v>
      </c>
      <c r="B25" s="176" t="s">
        <v>63</v>
      </c>
      <c r="F25" s="200" t="s">
        <v>64</v>
      </c>
      <c r="G25" s="201">
        <f>(220-15-18)</f>
        <v>187</v>
      </c>
      <c r="H25" s="202">
        <f>G25/260</f>
        <v>0.71923076923076923</v>
      </c>
      <c r="R25" s="171"/>
    </row>
    <row r="26" spans="1:28" ht="18.75" x14ac:dyDescent="0.2">
      <c r="A26" s="177" t="s">
        <v>51</v>
      </c>
      <c r="B26" s="177" t="s">
        <v>65</v>
      </c>
      <c r="F26" s="83" t="s">
        <v>284</v>
      </c>
      <c r="R26" s="171"/>
    </row>
    <row r="27" spans="1:28" ht="18.75" x14ac:dyDescent="0.2">
      <c r="A27" s="174" t="s">
        <v>67</v>
      </c>
      <c r="B27" s="174" t="s">
        <v>68</v>
      </c>
      <c r="F27" s="83" t="s">
        <v>66</v>
      </c>
      <c r="R27" s="171"/>
    </row>
    <row r="28" spans="1:28" ht="18.75" x14ac:dyDescent="0.2">
      <c r="A28" s="178" t="s">
        <v>70</v>
      </c>
      <c r="B28" s="178" t="s">
        <v>71</v>
      </c>
      <c r="C28" s="172"/>
      <c r="F28" s="83" t="s">
        <v>69</v>
      </c>
      <c r="R28" s="171"/>
    </row>
    <row r="29" spans="1:28" ht="18.75" x14ac:dyDescent="0.2">
      <c r="A29" s="179" t="s">
        <v>53</v>
      </c>
      <c r="B29" s="179" t="s">
        <v>72</v>
      </c>
      <c r="R29" s="171"/>
    </row>
    <row r="30" spans="1:28" ht="18.75" x14ac:dyDescent="0.2">
      <c r="A30" s="180" t="s">
        <v>52</v>
      </c>
      <c r="B30" s="180" t="s">
        <v>73</v>
      </c>
      <c r="R30" s="171"/>
    </row>
    <row r="31" spans="1:28" ht="20.25" x14ac:dyDescent="0.2">
      <c r="A31" s="173" t="s">
        <v>49</v>
      </c>
      <c r="B31" s="169" t="s">
        <v>74</v>
      </c>
      <c r="R31" s="170"/>
    </row>
    <row r="36" spans="2:9" ht="15.75" thickBot="1" x14ac:dyDescent="0.25">
      <c r="C36" s="103"/>
      <c r="D36" s="103"/>
      <c r="E36" s="103"/>
      <c r="F36" s="103"/>
      <c r="G36" s="103"/>
      <c r="H36" s="103"/>
    </row>
    <row r="37" spans="2:9" ht="17.100000000000001" customHeight="1" thickBot="1" x14ac:dyDescent="0.25">
      <c r="B37" s="548" t="s">
        <v>7</v>
      </c>
      <c r="C37" s="549"/>
      <c r="D37" s="549"/>
      <c r="E37" s="549"/>
      <c r="F37" s="549"/>
      <c r="G37" s="549"/>
      <c r="H37" s="549"/>
      <c r="I37" s="550"/>
    </row>
    <row r="38" spans="2:9" ht="17.100000000000001" customHeight="1" thickBot="1" x14ac:dyDescent="0.25">
      <c r="C38" s="247"/>
      <c r="D38" s="247"/>
      <c r="E38" s="247"/>
      <c r="G38" s="247"/>
      <c r="H38" s="247"/>
    </row>
    <row r="39" spans="2:9" ht="137.1" customHeight="1" thickBot="1" x14ac:dyDescent="0.25">
      <c r="B39" s="257" t="s">
        <v>75</v>
      </c>
      <c r="C39" s="257" t="s">
        <v>76</v>
      </c>
      <c r="D39" s="538" t="s">
        <v>77</v>
      </c>
      <c r="E39" s="539"/>
      <c r="F39" s="538" t="s">
        <v>78</v>
      </c>
      <c r="G39" s="539"/>
      <c r="H39" s="256" t="s">
        <v>79</v>
      </c>
      <c r="I39" s="258" t="s">
        <v>80</v>
      </c>
    </row>
    <row r="40" spans="2:9" ht="15" x14ac:dyDescent="0.2">
      <c r="B40" s="259"/>
      <c r="C40" s="262"/>
      <c r="D40" s="553"/>
      <c r="E40" s="554"/>
      <c r="F40" s="540"/>
      <c r="G40" s="541"/>
      <c r="H40" s="265"/>
      <c r="I40" s="268" t="s">
        <v>81</v>
      </c>
    </row>
    <row r="41" spans="2:9" ht="15" x14ac:dyDescent="0.2">
      <c r="B41" s="260"/>
      <c r="C41" s="263"/>
      <c r="D41" s="544"/>
      <c r="E41" s="545"/>
      <c r="F41" s="542"/>
      <c r="G41" s="543"/>
      <c r="H41" s="266"/>
      <c r="I41" s="269" t="s">
        <v>82</v>
      </c>
    </row>
    <row r="42" spans="2:9" ht="15" x14ac:dyDescent="0.2">
      <c r="B42" s="260"/>
      <c r="C42" s="263"/>
      <c r="D42" s="544"/>
      <c r="E42" s="545"/>
      <c r="F42" s="542"/>
      <c r="G42" s="543"/>
      <c r="H42" s="266"/>
      <c r="I42" s="269" t="s">
        <v>83</v>
      </c>
    </row>
    <row r="43" spans="2:9" ht="15" x14ac:dyDescent="0.2">
      <c r="B43" s="260"/>
      <c r="C43" s="263"/>
      <c r="D43" s="544"/>
      <c r="E43" s="545"/>
      <c r="F43" s="542"/>
      <c r="G43" s="543"/>
      <c r="H43" s="266"/>
      <c r="I43" s="269" t="s">
        <v>84</v>
      </c>
    </row>
    <row r="44" spans="2:9" ht="15" x14ac:dyDescent="0.2">
      <c r="B44" s="260"/>
      <c r="C44" s="263"/>
      <c r="D44" s="544"/>
      <c r="E44" s="545"/>
      <c r="F44" s="542"/>
      <c r="G44" s="543"/>
      <c r="H44" s="266"/>
      <c r="I44" s="269" t="s">
        <v>85</v>
      </c>
    </row>
    <row r="45" spans="2:9" ht="15" x14ac:dyDescent="0.2">
      <c r="B45" s="260"/>
      <c r="C45" s="263"/>
      <c r="D45" s="544"/>
      <c r="E45" s="545"/>
      <c r="F45" s="542"/>
      <c r="G45" s="543"/>
      <c r="H45" s="266"/>
      <c r="I45" s="269" t="s">
        <v>86</v>
      </c>
    </row>
    <row r="46" spans="2:9" ht="15" x14ac:dyDescent="0.2">
      <c r="B46" s="260"/>
      <c r="C46" s="263"/>
      <c r="D46" s="544"/>
      <c r="E46" s="545"/>
      <c r="F46" s="542"/>
      <c r="G46" s="543"/>
      <c r="H46" s="266"/>
      <c r="I46" s="269" t="s">
        <v>87</v>
      </c>
    </row>
    <row r="47" spans="2:9" ht="15" x14ac:dyDescent="0.2">
      <c r="B47" s="260"/>
      <c r="C47" s="263"/>
      <c r="D47" s="544"/>
      <c r="E47" s="545"/>
      <c r="F47" s="542"/>
      <c r="G47" s="543"/>
      <c r="H47" s="266"/>
      <c r="I47" s="269" t="s">
        <v>88</v>
      </c>
    </row>
    <row r="48" spans="2:9" ht="15" x14ac:dyDescent="0.2">
      <c r="B48" s="260"/>
      <c r="C48" s="263"/>
      <c r="D48" s="544"/>
      <c r="E48" s="545"/>
      <c r="F48" s="542"/>
      <c r="G48" s="543"/>
      <c r="H48" s="266"/>
      <c r="I48" s="269" t="s">
        <v>89</v>
      </c>
    </row>
    <row r="49" spans="2:9" ht="15" x14ac:dyDescent="0.2">
      <c r="B49" s="260"/>
      <c r="C49" s="263"/>
      <c r="D49" s="544"/>
      <c r="E49" s="545"/>
      <c r="F49" s="542"/>
      <c r="G49" s="543"/>
      <c r="H49" s="266"/>
      <c r="I49" s="269" t="s">
        <v>90</v>
      </c>
    </row>
    <row r="50" spans="2:9" ht="15" x14ac:dyDescent="0.2">
      <c r="B50" s="260"/>
      <c r="C50" s="263"/>
      <c r="D50" s="544"/>
      <c r="E50" s="545"/>
      <c r="F50" s="542"/>
      <c r="G50" s="543"/>
      <c r="H50" s="266"/>
      <c r="I50" s="269" t="s">
        <v>91</v>
      </c>
    </row>
    <row r="51" spans="2:9" ht="15" x14ac:dyDescent="0.2">
      <c r="B51" s="260"/>
      <c r="C51" s="263"/>
      <c r="D51" s="544"/>
      <c r="E51" s="545"/>
      <c r="F51" s="542"/>
      <c r="G51" s="543"/>
      <c r="H51" s="266"/>
      <c r="I51" s="270"/>
    </row>
    <row r="52" spans="2:9" ht="15" x14ac:dyDescent="0.2">
      <c r="B52" s="260"/>
      <c r="C52" s="263"/>
      <c r="D52" s="544"/>
      <c r="E52" s="545"/>
      <c r="F52" s="542"/>
      <c r="G52" s="543"/>
      <c r="H52" s="266"/>
      <c r="I52" s="270"/>
    </row>
    <row r="53" spans="2:9" ht="15" x14ac:dyDescent="0.2">
      <c r="B53" s="260"/>
      <c r="C53" s="263"/>
      <c r="D53" s="544"/>
      <c r="E53" s="545"/>
      <c r="F53" s="542"/>
      <c r="G53" s="543"/>
      <c r="H53" s="266"/>
      <c r="I53" s="270"/>
    </row>
    <row r="54" spans="2:9" ht="15" x14ac:dyDescent="0.2">
      <c r="B54" s="260"/>
      <c r="C54" s="263"/>
      <c r="D54" s="544"/>
      <c r="E54" s="545"/>
      <c r="F54" s="542"/>
      <c r="G54" s="543"/>
      <c r="H54" s="266"/>
      <c r="I54" s="270"/>
    </row>
    <row r="55" spans="2:9" ht="15.75" thickBot="1" x14ac:dyDescent="0.25">
      <c r="B55" s="261"/>
      <c r="C55" s="264"/>
      <c r="D55" s="546"/>
      <c r="E55" s="547"/>
      <c r="F55" s="551"/>
      <c r="G55" s="552"/>
      <c r="H55" s="267"/>
      <c r="I55" s="271"/>
    </row>
    <row r="56" spans="2:9" ht="15" x14ac:dyDescent="0.2">
      <c r="C56" s="103"/>
      <c r="D56" s="103"/>
      <c r="E56" s="254"/>
      <c r="F56" s="255"/>
      <c r="G56" s="103"/>
      <c r="H56" s="103"/>
    </row>
    <row r="57" spans="2:9" ht="15" x14ac:dyDescent="0.2">
      <c r="C57" s="103"/>
      <c r="D57" s="103"/>
      <c r="E57" s="103"/>
      <c r="F57" s="103"/>
      <c r="G57" s="103"/>
      <c r="H57" s="103"/>
    </row>
  </sheetData>
  <mergeCells count="35">
    <mergeCell ref="D54:E54"/>
    <mergeCell ref="D55:E55"/>
    <mergeCell ref="B37:I37"/>
    <mergeCell ref="D47:E47"/>
    <mergeCell ref="D48:E48"/>
    <mergeCell ref="D49:E49"/>
    <mergeCell ref="D50:E50"/>
    <mergeCell ref="D51:E51"/>
    <mergeCell ref="D52:E52"/>
    <mergeCell ref="F54:G54"/>
    <mergeCell ref="F55:G55"/>
    <mergeCell ref="D39:E39"/>
    <mergeCell ref="D40:E40"/>
    <mergeCell ref="D41:E41"/>
    <mergeCell ref="D42:E42"/>
    <mergeCell ref="F51:G51"/>
    <mergeCell ref="F52:G52"/>
    <mergeCell ref="F53:G53"/>
    <mergeCell ref="D43:E43"/>
    <mergeCell ref="D44:E44"/>
    <mergeCell ref="D45:E45"/>
    <mergeCell ref="D46:E46"/>
    <mergeCell ref="F48:G48"/>
    <mergeCell ref="F47:G47"/>
    <mergeCell ref="D53:E53"/>
    <mergeCell ref="F44:G44"/>
    <mergeCell ref="F45:G45"/>
    <mergeCell ref="F46:G46"/>
    <mergeCell ref="F49:G49"/>
    <mergeCell ref="F50:G50"/>
    <mergeCell ref="F39:G39"/>
    <mergeCell ref="F40:G40"/>
    <mergeCell ref="F41:G41"/>
    <mergeCell ref="F42:G42"/>
    <mergeCell ref="F43:G43"/>
  </mergeCells>
  <phoneticPr fontId="31" type="noConversion"/>
  <conditionalFormatting sqref="A24:A31">
    <cfRule type="containsText" dxfId="21" priority="74" operator="containsText" text="THX">
      <formula>NOT(ISERROR(SEARCH("THX",A24)))</formula>
    </cfRule>
    <cfRule type="containsText" dxfId="20" priority="75" operator="containsText" text="THX">
      <formula>NOT(ISERROR(SEARCH("THX",A24)))</formula>
    </cfRule>
    <cfRule type="containsText" dxfId="19" priority="76" operator="containsText" text="VASC">
      <formula>NOT(ISERROR(SEARCH("VASC",A24)))</formula>
    </cfRule>
    <cfRule type="containsText" dxfId="18" priority="77" operator="containsText" text="URO">
      <formula>NOT(ISERROR(SEARCH("URO",A24)))</formula>
    </cfRule>
    <cfRule type="containsText" dxfId="17" priority="78" operator="containsText" text="NEO">
      <formula>NOT(ISERROR(SEARCH("NEO",A24)))</formula>
    </cfRule>
    <cfRule type="containsText" dxfId="16" priority="79" operator="containsText" text="PICU">
      <formula>NOT(ISERROR(SEARCH("PICU",A24)))</formula>
    </cfRule>
  </conditionalFormatting>
  <conditionalFormatting sqref="B24:B30">
    <cfRule type="containsText" dxfId="15" priority="2" operator="containsText" text="THX">
      <formula>NOT(ISERROR(SEARCH("THX",B24)))</formula>
    </cfRule>
    <cfRule type="containsText" dxfId="14" priority="3" operator="containsText" text="THX">
      <formula>NOT(ISERROR(SEARCH("THX",B24)))</formula>
    </cfRule>
    <cfRule type="containsText" dxfId="13" priority="4" operator="containsText" text="VASC">
      <formula>NOT(ISERROR(SEARCH("VASC",B24)))</formula>
    </cfRule>
    <cfRule type="containsText" dxfId="12" priority="5" operator="containsText" text="URO">
      <formula>NOT(ISERROR(SEARCH("URO",B24)))</formula>
    </cfRule>
    <cfRule type="containsText" dxfId="11" priority="6" operator="containsText" text="NEO">
      <formula>NOT(ISERROR(SEARCH("NEO",B24)))</formula>
    </cfRule>
    <cfRule type="containsText" dxfId="10" priority="7" operator="containsText" text="PICU">
      <formula>NOT(ISERROR(SEARCH("PICU",B24)))</formula>
    </cfRule>
  </conditionalFormatting>
  <conditionalFormatting sqref="B14:Q15 R15:Y15">
    <cfRule type="containsText" dxfId="9" priority="34" operator="containsText" text="PED">
      <formula>NOT(ISERROR(SEARCH("PED",B14)))</formula>
    </cfRule>
  </conditionalFormatting>
  <conditionalFormatting sqref="B17:U17">
    <cfRule type="containsText" dxfId="8" priority="8" operator="containsText" text="PED">
      <formula>NOT(ISERROR(SEARCH("PED",B17)))</formula>
    </cfRule>
  </conditionalFormatting>
  <conditionalFormatting sqref="B4:AA19">
    <cfRule type="containsText" dxfId="7" priority="73" operator="containsText" text="ER">
      <formula>NOT(ISERROR(SEARCH("ER",B4)))</formula>
    </cfRule>
    <cfRule type="containsText" dxfId="6" priority="80" operator="containsText" text="END">
      <formula>NOT(ISERROR(SEARCH("END",B4)))</formula>
    </cfRule>
    <cfRule type="containsText" dxfId="5" priority="81" operator="containsText" text="S:">
      <formula>NOT(ISERROR(SEARCH("S:",B4)))</formula>
    </cfRule>
    <cfRule type="containsText" dxfId="4" priority="82" operator="containsText" text="PS">
      <formula>NOT(ISERROR(SEARCH("PS",B4)))</formula>
    </cfRule>
  </conditionalFormatting>
  <conditionalFormatting sqref="B5:AA10">
    <cfRule type="containsText" dxfId="3" priority="72" operator="containsText" text="PED">
      <formula>NOT(ISERROR(SEARCH("PED",B5)))</formula>
    </cfRule>
  </conditionalFormatting>
  <conditionalFormatting sqref="B13:AA14">
    <cfRule type="containsText" dxfId="2" priority="1" operator="containsText" text="PED">
      <formula>NOT(ISERROR(SEARCH("PED",B13)))</formula>
    </cfRule>
  </conditionalFormatting>
  <conditionalFormatting sqref="R14:S14">
    <cfRule type="containsText" dxfId="1" priority="50" operator="containsText" text="PED">
      <formula>NOT(ISERROR(SEARCH("PED",R14)))</formula>
    </cfRule>
  </conditionalFormatting>
  <conditionalFormatting sqref="X13:AA15">
    <cfRule type="containsText" dxfId="0" priority="26" operator="containsText" text="PED">
      <formula>NOT(ISERROR(SEARCH("PED",X13)))</formula>
    </cfRule>
  </conditionalFormatting>
  <dataValidations count="2">
    <dataValidation type="list" allowBlank="1" showInputMessage="1" showErrorMessage="1" sqref="B4:AA10 B13:AA19" xr:uid="{54A69A90-06D3-D040-80BE-D66C33297BCE}">
      <formula1>$A$24:$A$31</formula1>
    </dataValidation>
    <dataValidation type="list" allowBlank="1" showErrorMessage="1" sqref="H40:H55" xr:uid="{00000000-0002-0000-0200-000000000000}">
      <formula1>"Ja"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F8ED-DA8C-5D41-A8E5-9070F0818931}">
  <dimension ref="A1:I151"/>
  <sheetViews>
    <sheetView zoomScale="75" workbookViewId="0">
      <selection activeCell="L19" sqref="L19"/>
    </sheetView>
  </sheetViews>
  <sheetFormatPr defaultColWidth="13" defaultRowHeight="15" x14ac:dyDescent="0.2"/>
  <cols>
    <col min="1" max="1" width="16.85546875" style="146" bestFit="1" customWidth="1"/>
    <col min="2" max="2" width="38.7109375" style="146" bestFit="1" customWidth="1"/>
    <col min="3" max="3" width="86" style="146" customWidth="1"/>
    <col min="4" max="5" width="13" style="146"/>
    <col min="6" max="6" width="39.7109375" style="146" bestFit="1" customWidth="1"/>
    <col min="7" max="7" width="78.28515625" style="146" bestFit="1" customWidth="1"/>
    <col min="8" max="16384" width="13" style="146"/>
  </cols>
  <sheetData>
    <row r="1" spans="2:9" x14ac:dyDescent="0.2">
      <c r="B1" s="146" t="s">
        <v>283</v>
      </c>
    </row>
    <row r="2" spans="2:9" ht="72" customHeight="1" x14ac:dyDescent="0.55000000000000004">
      <c r="B2" s="556" t="s">
        <v>281</v>
      </c>
      <c r="C2" s="556"/>
      <c r="F2" s="555" t="s">
        <v>291</v>
      </c>
      <c r="G2" s="555"/>
      <c r="H2" s="555"/>
      <c r="I2" s="555"/>
    </row>
    <row r="3" spans="2:9" ht="15.75" thickBot="1" x14ac:dyDescent="0.25"/>
    <row r="4" spans="2:9" x14ac:dyDescent="0.2">
      <c r="B4" s="153" t="s">
        <v>92</v>
      </c>
      <c r="C4" s="192" t="s">
        <v>93</v>
      </c>
    </row>
    <row r="5" spans="2:9" x14ac:dyDescent="0.2">
      <c r="B5" s="151" t="s">
        <v>39</v>
      </c>
      <c r="C5" s="193"/>
    </row>
    <row r="6" spans="2:9" x14ac:dyDescent="0.2">
      <c r="B6" s="151" t="s">
        <v>94</v>
      </c>
      <c r="C6" s="193" t="s">
        <v>95</v>
      </c>
    </row>
    <row r="7" spans="2:9" x14ac:dyDescent="0.2">
      <c r="B7" s="151" t="s">
        <v>96</v>
      </c>
      <c r="C7" s="193" t="s">
        <v>97</v>
      </c>
    </row>
    <row r="8" spans="2:9" x14ac:dyDescent="0.2">
      <c r="B8" s="151"/>
      <c r="C8" s="193"/>
    </row>
    <row r="9" spans="2:9" x14ac:dyDescent="0.2">
      <c r="B9" s="151"/>
      <c r="C9" s="193"/>
    </row>
    <row r="10" spans="2:9" x14ac:dyDescent="0.2">
      <c r="B10" s="151"/>
      <c r="C10" s="193"/>
    </row>
    <row r="11" spans="2:9" x14ac:dyDescent="0.2">
      <c r="B11" s="151"/>
      <c r="C11" s="193"/>
      <c r="F11"/>
    </row>
    <row r="12" spans="2:9" ht="30" x14ac:dyDescent="0.2">
      <c r="B12" s="191" t="s">
        <v>98</v>
      </c>
      <c r="C12" s="194" t="s">
        <v>99</v>
      </c>
    </row>
    <row r="13" spans="2:9" x14ac:dyDescent="0.2">
      <c r="B13" s="151"/>
      <c r="C13" s="193"/>
    </row>
    <row r="14" spans="2:9" x14ac:dyDescent="0.2">
      <c r="B14" s="151"/>
      <c r="C14" s="193"/>
    </row>
    <row r="15" spans="2:9" x14ac:dyDescent="0.2">
      <c r="B15" s="151"/>
      <c r="C15" s="193"/>
    </row>
    <row r="16" spans="2:9" x14ac:dyDescent="0.2">
      <c r="B16" s="151"/>
      <c r="C16" s="193"/>
    </row>
    <row r="17" spans="2:3" x14ac:dyDescent="0.2">
      <c r="B17" s="151" t="s">
        <v>100</v>
      </c>
      <c r="C17" s="193" t="s">
        <v>101</v>
      </c>
    </row>
    <row r="18" spans="2:3" x14ac:dyDescent="0.2">
      <c r="B18" s="151"/>
      <c r="C18" s="193"/>
    </row>
    <row r="19" spans="2:3" x14ac:dyDescent="0.2">
      <c r="B19" s="151"/>
      <c r="C19" s="193"/>
    </row>
    <row r="20" spans="2:3" x14ac:dyDescent="0.2">
      <c r="B20" s="151"/>
      <c r="C20" s="193"/>
    </row>
    <row r="21" spans="2:3" x14ac:dyDescent="0.2">
      <c r="B21" s="151"/>
      <c r="C21" s="193"/>
    </row>
    <row r="22" spans="2:3" x14ac:dyDescent="0.2">
      <c r="B22" s="151" t="s">
        <v>102</v>
      </c>
      <c r="C22" s="193"/>
    </row>
    <row r="23" spans="2:3" x14ac:dyDescent="0.2">
      <c r="B23" s="151" t="s">
        <v>103</v>
      </c>
      <c r="C23" s="195" t="s">
        <v>104</v>
      </c>
    </row>
    <row r="24" spans="2:3" x14ac:dyDescent="0.2">
      <c r="B24" s="151"/>
      <c r="C24" s="195"/>
    </row>
    <row r="25" spans="2:3" x14ac:dyDescent="0.2">
      <c r="B25" s="151"/>
      <c r="C25" s="195"/>
    </row>
    <row r="26" spans="2:3" x14ac:dyDescent="0.2">
      <c r="B26" s="151"/>
      <c r="C26" s="195"/>
    </row>
    <row r="27" spans="2:3" x14ac:dyDescent="0.2">
      <c r="B27" s="151"/>
      <c r="C27" s="195"/>
    </row>
    <row r="28" spans="2:3" x14ac:dyDescent="0.2">
      <c r="B28" s="151"/>
      <c r="C28" s="195"/>
    </row>
    <row r="29" spans="2:3" x14ac:dyDescent="0.2">
      <c r="B29" s="151" t="s">
        <v>105</v>
      </c>
      <c r="C29" s="193" t="s">
        <v>106</v>
      </c>
    </row>
    <row r="30" spans="2:3" x14ac:dyDescent="0.2">
      <c r="B30" s="151"/>
      <c r="C30" s="193"/>
    </row>
    <row r="31" spans="2:3" x14ac:dyDescent="0.2">
      <c r="B31" s="151"/>
      <c r="C31" s="193"/>
    </row>
    <row r="32" spans="2:3" x14ac:dyDescent="0.2">
      <c r="B32" s="151"/>
      <c r="C32" s="193"/>
    </row>
    <row r="33" spans="1:7" x14ac:dyDescent="0.2">
      <c r="B33" s="151"/>
      <c r="C33" s="193"/>
    </row>
    <row r="34" spans="1:7" x14ac:dyDescent="0.2">
      <c r="B34" s="151"/>
      <c r="C34" s="193"/>
    </row>
    <row r="35" spans="1:7" x14ac:dyDescent="0.2">
      <c r="B35" s="151"/>
      <c r="C35" s="193"/>
    </row>
    <row r="36" spans="1:7" x14ac:dyDescent="0.2">
      <c r="B36" s="151" t="s">
        <v>107</v>
      </c>
      <c r="C36" s="193" t="s">
        <v>108</v>
      </c>
    </row>
    <row r="37" spans="1:7" x14ac:dyDescent="0.2">
      <c r="B37" s="151"/>
      <c r="C37" s="193"/>
    </row>
    <row r="38" spans="1:7" ht="47.25" x14ac:dyDescent="0.2">
      <c r="A38" s="310" t="s">
        <v>278</v>
      </c>
      <c r="B38" s="311" t="s">
        <v>279</v>
      </c>
      <c r="C38" s="557" t="s">
        <v>282</v>
      </c>
    </row>
    <row r="39" spans="1:7" ht="60.75" thickBot="1" x14ac:dyDescent="0.3">
      <c r="B39" s="312" t="s">
        <v>280</v>
      </c>
      <c r="C39" s="558"/>
      <c r="F39" s="196" t="s">
        <v>109</v>
      </c>
    </row>
    <row r="40" spans="1:7" ht="15.75" thickBot="1" x14ac:dyDescent="0.25">
      <c r="F40" s="153" t="s">
        <v>110</v>
      </c>
      <c r="G40" s="152" t="s">
        <v>111</v>
      </c>
    </row>
    <row r="41" spans="1:7" x14ac:dyDescent="0.2">
      <c r="B41" s="153" t="s">
        <v>92</v>
      </c>
      <c r="C41" s="192" t="s">
        <v>93</v>
      </c>
      <c r="F41" s="151" t="s">
        <v>39</v>
      </c>
      <c r="G41" s="150" t="s">
        <v>112</v>
      </c>
    </row>
    <row r="42" spans="1:7" x14ac:dyDescent="0.2">
      <c r="B42" s="151" t="s">
        <v>39</v>
      </c>
      <c r="C42" s="193"/>
      <c r="F42" s="151" t="s">
        <v>113</v>
      </c>
      <c r="G42" s="150" t="s">
        <v>114</v>
      </c>
    </row>
    <row r="43" spans="1:7" x14ac:dyDescent="0.2">
      <c r="B43" s="151" t="s">
        <v>94</v>
      </c>
      <c r="C43" s="193" t="s">
        <v>95</v>
      </c>
      <c r="F43" s="151" t="s">
        <v>96</v>
      </c>
      <c r="G43" s="150" t="s">
        <v>115</v>
      </c>
    </row>
    <row r="44" spans="1:7" x14ac:dyDescent="0.2">
      <c r="B44" s="151" t="s">
        <v>96</v>
      </c>
      <c r="C44" s="193" t="s">
        <v>97</v>
      </c>
      <c r="F44" s="151" t="s">
        <v>116</v>
      </c>
      <c r="G44" s="150" t="s">
        <v>117</v>
      </c>
    </row>
    <row r="45" spans="1:7" x14ac:dyDescent="0.2">
      <c r="B45" s="151"/>
      <c r="C45" s="193"/>
      <c r="F45" s="151" t="s">
        <v>100</v>
      </c>
      <c r="G45" s="150" t="s">
        <v>118</v>
      </c>
    </row>
    <row r="46" spans="1:7" ht="30" x14ac:dyDescent="0.2">
      <c r="B46" s="151"/>
      <c r="C46" s="193"/>
      <c r="F46" s="151" t="s">
        <v>102</v>
      </c>
      <c r="G46" s="154" t="s">
        <v>119</v>
      </c>
    </row>
    <row r="47" spans="1:7" ht="30" x14ac:dyDescent="0.2">
      <c r="B47" s="151"/>
      <c r="C47" s="193"/>
      <c r="F47" s="151" t="s">
        <v>103</v>
      </c>
      <c r="G47" s="154" t="s">
        <v>120</v>
      </c>
    </row>
    <row r="48" spans="1:7" x14ac:dyDescent="0.2">
      <c r="B48" s="151"/>
      <c r="C48" s="193"/>
      <c r="F48" s="151" t="s">
        <v>105</v>
      </c>
      <c r="G48" s="150"/>
    </row>
    <row r="49" spans="2:7" ht="30" x14ac:dyDescent="0.2">
      <c r="B49" s="191" t="s">
        <v>98</v>
      </c>
      <c r="C49" s="194" t="s">
        <v>99</v>
      </c>
      <c r="F49" s="151" t="s">
        <v>107</v>
      </c>
      <c r="G49" s="150" t="s">
        <v>121</v>
      </c>
    </row>
    <row r="50" spans="2:7" ht="30.75" thickBot="1" x14ac:dyDescent="0.25">
      <c r="B50" s="151"/>
      <c r="C50" s="193"/>
      <c r="F50" s="149" t="s">
        <v>122</v>
      </c>
      <c r="G50" s="155" t="s">
        <v>123</v>
      </c>
    </row>
    <row r="51" spans="2:7" x14ac:dyDescent="0.2">
      <c r="B51" s="151"/>
      <c r="C51" s="193"/>
    </row>
    <row r="52" spans="2:7" ht="15.75" thickBot="1" x14ac:dyDescent="0.25">
      <c r="B52" s="151"/>
      <c r="C52" s="193"/>
    </row>
    <row r="53" spans="2:7" x14ac:dyDescent="0.2">
      <c r="B53" s="151"/>
      <c r="C53" s="193"/>
      <c r="F53" s="153" t="s">
        <v>110</v>
      </c>
      <c r="G53" s="152" t="s">
        <v>124</v>
      </c>
    </row>
    <row r="54" spans="2:7" x14ac:dyDescent="0.2">
      <c r="B54" s="151" t="s">
        <v>100</v>
      </c>
      <c r="C54" s="193" t="s">
        <v>101</v>
      </c>
      <c r="F54" s="151" t="s">
        <v>39</v>
      </c>
      <c r="G54" s="150" t="s">
        <v>125</v>
      </c>
    </row>
    <row r="55" spans="2:7" x14ac:dyDescent="0.2">
      <c r="B55" s="151"/>
      <c r="C55" s="193"/>
      <c r="F55" s="151" t="s">
        <v>113</v>
      </c>
      <c r="G55" s="150" t="s">
        <v>126</v>
      </c>
    </row>
    <row r="56" spans="2:7" x14ac:dyDescent="0.2">
      <c r="B56" s="151"/>
      <c r="C56" s="193"/>
      <c r="F56" s="151" t="s">
        <v>96</v>
      </c>
      <c r="G56" s="150" t="s">
        <v>127</v>
      </c>
    </row>
    <row r="57" spans="2:7" x14ac:dyDescent="0.2">
      <c r="B57" s="151"/>
      <c r="C57" s="193"/>
      <c r="F57" s="151" t="s">
        <v>116</v>
      </c>
      <c r="G57" s="150" t="s">
        <v>128</v>
      </c>
    </row>
    <row r="58" spans="2:7" ht="30" x14ac:dyDescent="0.2">
      <c r="B58" s="151"/>
      <c r="C58" s="193"/>
      <c r="F58" s="151" t="s">
        <v>100</v>
      </c>
      <c r="G58" s="154" t="s">
        <v>129</v>
      </c>
    </row>
    <row r="59" spans="2:7" ht="30" x14ac:dyDescent="0.2">
      <c r="B59" s="151" t="s">
        <v>102</v>
      </c>
      <c r="C59" s="193"/>
      <c r="F59" s="151" t="s">
        <v>102</v>
      </c>
      <c r="G59" s="154" t="s">
        <v>129</v>
      </c>
    </row>
    <row r="60" spans="2:7" x14ac:dyDescent="0.2">
      <c r="B60" s="151" t="s">
        <v>103</v>
      </c>
      <c r="C60" s="195" t="s">
        <v>104</v>
      </c>
      <c r="F60" s="151" t="s">
        <v>103</v>
      </c>
      <c r="G60" s="150" t="s">
        <v>130</v>
      </c>
    </row>
    <row r="61" spans="2:7" x14ac:dyDescent="0.2">
      <c r="B61" s="151"/>
      <c r="C61" s="195"/>
      <c r="F61" s="151" t="s">
        <v>105</v>
      </c>
      <c r="G61" s="150"/>
    </row>
    <row r="62" spans="2:7" x14ac:dyDescent="0.2">
      <c r="B62" s="151"/>
      <c r="C62" s="195"/>
      <c r="F62" s="151" t="s">
        <v>107</v>
      </c>
      <c r="G62" s="150"/>
    </row>
    <row r="63" spans="2:7" ht="15.75" thickBot="1" x14ac:dyDescent="0.25">
      <c r="B63" s="151"/>
      <c r="C63" s="195"/>
      <c r="F63" s="149" t="s">
        <v>122</v>
      </c>
      <c r="G63" s="148" t="s">
        <v>131</v>
      </c>
    </row>
    <row r="64" spans="2:7" x14ac:dyDescent="0.2">
      <c r="B64" s="151"/>
      <c r="C64" s="195"/>
    </row>
    <row r="65" spans="1:3" x14ac:dyDescent="0.2">
      <c r="B65" s="151"/>
      <c r="C65" s="195"/>
    </row>
    <row r="66" spans="1:3" x14ac:dyDescent="0.2">
      <c r="B66" s="151" t="s">
        <v>105</v>
      </c>
      <c r="C66" s="193" t="s">
        <v>106</v>
      </c>
    </row>
    <row r="67" spans="1:3" x14ac:dyDescent="0.2">
      <c r="B67" s="151"/>
      <c r="C67" s="193"/>
    </row>
    <row r="68" spans="1:3" x14ac:dyDescent="0.2">
      <c r="B68" s="151"/>
      <c r="C68" s="193"/>
    </row>
    <row r="69" spans="1:3" x14ac:dyDescent="0.2">
      <c r="B69" s="151"/>
      <c r="C69" s="193"/>
    </row>
    <row r="70" spans="1:3" x14ac:dyDescent="0.2">
      <c r="B70" s="151"/>
      <c r="C70" s="193"/>
    </row>
    <row r="71" spans="1:3" x14ac:dyDescent="0.2">
      <c r="B71" s="151"/>
      <c r="C71" s="193"/>
    </row>
    <row r="72" spans="1:3" x14ac:dyDescent="0.2">
      <c r="B72" s="151"/>
      <c r="C72" s="193"/>
    </row>
    <row r="73" spans="1:3" x14ac:dyDescent="0.2">
      <c r="B73" s="151" t="s">
        <v>107</v>
      </c>
      <c r="C73" s="193" t="s">
        <v>108</v>
      </c>
    </row>
    <row r="74" spans="1:3" x14ac:dyDescent="0.2">
      <c r="B74" s="151"/>
      <c r="C74" s="193"/>
    </row>
    <row r="75" spans="1:3" ht="47.25" x14ac:dyDescent="0.2">
      <c r="A75" s="310" t="s">
        <v>278</v>
      </c>
      <c r="B75" s="311" t="s">
        <v>279</v>
      </c>
      <c r="C75" s="557" t="s">
        <v>282</v>
      </c>
    </row>
    <row r="76" spans="1:3" ht="60.75" thickBot="1" x14ac:dyDescent="0.25">
      <c r="B76" s="312" t="s">
        <v>280</v>
      </c>
      <c r="C76" s="558"/>
    </row>
    <row r="77" spans="1:3" x14ac:dyDescent="0.2">
      <c r="B77" s="147"/>
      <c r="C77" s="147"/>
    </row>
    <row r="78" spans="1:3" ht="15.75" thickBot="1" x14ac:dyDescent="0.25"/>
    <row r="79" spans="1:3" x14ac:dyDescent="0.2">
      <c r="B79" s="153" t="s">
        <v>92</v>
      </c>
      <c r="C79" s="192" t="s">
        <v>93</v>
      </c>
    </row>
    <row r="80" spans="1:3" x14ac:dyDescent="0.2">
      <c r="B80" s="151" t="s">
        <v>39</v>
      </c>
      <c r="C80" s="193"/>
    </row>
    <row r="81" spans="2:3" x14ac:dyDescent="0.2">
      <c r="B81" s="151" t="s">
        <v>94</v>
      </c>
      <c r="C81" s="193" t="s">
        <v>95</v>
      </c>
    </row>
    <row r="82" spans="2:3" x14ac:dyDescent="0.2">
      <c r="B82" s="151" t="s">
        <v>96</v>
      </c>
      <c r="C82" s="193" t="s">
        <v>97</v>
      </c>
    </row>
    <row r="83" spans="2:3" x14ac:dyDescent="0.2">
      <c r="B83" s="151"/>
      <c r="C83" s="193"/>
    </row>
    <row r="84" spans="2:3" x14ac:dyDescent="0.2">
      <c r="B84" s="151"/>
      <c r="C84" s="193"/>
    </row>
    <row r="85" spans="2:3" x14ac:dyDescent="0.2">
      <c r="B85" s="151"/>
      <c r="C85" s="193"/>
    </row>
    <row r="86" spans="2:3" x14ac:dyDescent="0.2">
      <c r="B86" s="151"/>
      <c r="C86" s="193"/>
    </row>
    <row r="87" spans="2:3" ht="30" x14ac:dyDescent="0.2">
      <c r="B87" s="191" t="s">
        <v>98</v>
      </c>
      <c r="C87" s="194" t="s">
        <v>99</v>
      </c>
    </row>
    <row r="88" spans="2:3" x14ac:dyDescent="0.2">
      <c r="B88" s="151"/>
      <c r="C88" s="193"/>
    </row>
    <row r="89" spans="2:3" x14ac:dyDescent="0.2">
      <c r="B89" s="151"/>
      <c r="C89" s="193"/>
    </row>
    <row r="90" spans="2:3" x14ac:dyDescent="0.2">
      <c r="B90" s="151"/>
      <c r="C90" s="193"/>
    </row>
    <row r="91" spans="2:3" x14ac:dyDescent="0.2">
      <c r="B91" s="151"/>
      <c r="C91" s="193"/>
    </row>
    <row r="92" spans="2:3" x14ac:dyDescent="0.2">
      <c r="B92" s="151" t="s">
        <v>100</v>
      </c>
      <c r="C92" s="193" t="s">
        <v>101</v>
      </c>
    </row>
    <row r="93" spans="2:3" x14ac:dyDescent="0.2">
      <c r="B93" s="151"/>
      <c r="C93" s="193"/>
    </row>
    <row r="94" spans="2:3" x14ac:dyDescent="0.2">
      <c r="B94" s="151"/>
      <c r="C94" s="193"/>
    </row>
    <row r="95" spans="2:3" x14ac:dyDescent="0.2">
      <c r="B95" s="151"/>
      <c r="C95" s="193"/>
    </row>
    <row r="96" spans="2:3" x14ac:dyDescent="0.2">
      <c r="B96" s="151"/>
      <c r="C96" s="193"/>
    </row>
    <row r="97" spans="2:3" x14ac:dyDescent="0.2">
      <c r="B97" s="151" t="s">
        <v>102</v>
      </c>
      <c r="C97" s="193"/>
    </row>
    <row r="98" spans="2:3" x14ac:dyDescent="0.2">
      <c r="B98" s="151" t="s">
        <v>103</v>
      </c>
      <c r="C98" s="195" t="s">
        <v>104</v>
      </c>
    </row>
    <row r="99" spans="2:3" x14ac:dyDescent="0.2">
      <c r="B99" s="151"/>
      <c r="C99" s="195"/>
    </row>
    <row r="100" spans="2:3" x14ac:dyDescent="0.2">
      <c r="B100" s="151"/>
      <c r="C100" s="195"/>
    </row>
    <row r="101" spans="2:3" x14ac:dyDescent="0.2">
      <c r="B101" s="151"/>
      <c r="C101" s="195"/>
    </row>
    <row r="102" spans="2:3" x14ac:dyDescent="0.2">
      <c r="B102" s="151"/>
      <c r="C102" s="195"/>
    </row>
    <row r="103" spans="2:3" x14ac:dyDescent="0.2">
      <c r="B103" s="151"/>
      <c r="C103" s="195"/>
    </row>
    <row r="104" spans="2:3" x14ac:dyDescent="0.2">
      <c r="B104" s="151" t="s">
        <v>105</v>
      </c>
      <c r="C104" s="193" t="s">
        <v>106</v>
      </c>
    </row>
    <row r="105" spans="2:3" x14ac:dyDescent="0.2">
      <c r="B105" s="151"/>
      <c r="C105" s="193"/>
    </row>
    <row r="106" spans="2:3" x14ac:dyDescent="0.2">
      <c r="B106" s="151"/>
      <c r="C106" s="193"/>
    </row>
    <row r="107" spans="2:3" x14ac:dyDescent="0.2">
      <c r="B107" s="151"/>
      <c r="C107" s="193"/>
    </row>
    <row r="108" spans="2:3" x14ac:dyDescent="0.2">
      <c r="B108" s="151"/>
      <c r="C108" s="193"/>
    </row>
    <row r="109" spans="2:3" x14ac:dyDescent="0.2">
      <c r="B109" s="151"/>
      <c r="C109" s="193"/>
    </row>
    <row r="110" spans="2:3" x14ac:dyDescent="0.2">
      <c r="B110" s="151"/>
      <c r="C110" s="193"/>
    </row>
    <row r="111" spans="2:3" x14ac:dyDescent="0.2">
      <c r="B111" s="151" t="s">
        <v>107</v>
      </c>
      <c r="C111" s="193" t="s">
        <v>108</v>
      </c>
    </row>
    <row r="112" spans="2:3" x14ac:dyDescent="0.2">
      <c r="B112" s="151"/>
      <c r="C112" s="193"/>
    </row>
    <row r="113" spans="1:3" ht="47.25" x14ac:dyDescent="0.2">
      <c r="A113" s="310" t="s">
        <v>278</v>
      </c>
      <c r="B113" s="311" t="s">
        <v>279</v>
      </c>
      <c r="C113" s="557" t="s">
        <v>282</v>
      </c>
    </row>
    <row r="114" spans="1:3" ht="60.75" thickBot="1" x14ac:dyDescent="0.25">
      <c r="B114" s="312" t="s">
        <v>280</v>
      </c>
      <c r="C114" s="558"/>
    </row>
    <row r="115" spans="1:3" ht="15.75" thickBot="1" x14ac:dyDescent="0.25"/>
    <row r="116" spans="1:3" x14ac:dyDescent="0.2">
      <c r="B116" s="153" t="s">
        <v>92</v>
      </c>
      <c r="C116" s="192" t="s">
        <v>93</v>
      </c>
    </row>
    <row r="117" spans="1:3" x14ac:dyDescent="0.2">
      <c r="B117" s="151" t="s">
        <v>39</v>
      </c>
      <c r="C117" s="193"/>
    </row>
    <row r="118" spans="1:3" x14ac:dyDescent="0.2">
      <c r="B118" s="151" t="s">
        <v>94</v>
      </c>
      <c r="C118" s="193" t="s">
        <v>95</v>
      </c>
    </row>
    <row r="119" spans="1:3" x14ac:dyDescent="0.2">
      <c r="B119" s="151" t="s">
        <v>96</v>
      </c>
      <c r="C119" s="193" t="s">
        <v>97</v>
      </c>
    </row>
    <row r="120" spans="1:3" x14ac:dyDescent="0.2">
      <c r="B120" s="151"/>
      <c r="C120" s="193"/>
    </row>
    <row r="121" spans="1:3" x14ac:dyDescent="0.2">
      <c r="B121" s="151"/>
      <c r="C121" s="193"/>
    </row>
    <row r="122" spans="1:3" x14ac:dyDescent="0.2">
      <c r="B122" s="151"/>
      <c r="C122" s="193"/>
    </row>
    <row r="123" spans="1:3" x14ac:dyDescent="0.2">
      <c r="B123" s="151"/>
      <c r="C123" s="193"/>
    </row>
    <row r="124" spans="1:3" ht="30" x14ac:dyDescent="0.2">
      <c r="B124" s="191" t="s">
        <v>98</v>
      </c>
      <c r="C124" s="194" t="s">
        <v>99</v>
      </c>
    </row>
    <row r="125" spans="1:3" x14ac:dyDescent="0.2">
      <c r="B125" s="151"/>
      <c r="C125" s="193"/>
    </row>
    <row r="126" spans="1:3" x14ac:dyDescent="0.2">
      <c r="B126" s="151"/>
      <c r="C126" s="193"/>
    </row>
    <row r="127" spans="1:3" x14ac:dyDescent="0.2">
      <c r="B127" s="151"/>
      <c r="C127" s="193"/>
    </row>
    <row r="128" spans="1:3" x14ac:dyDescent="0.2">
      <c r="B128" s="151"/>
      <c r="C128" s="193"/>
    </row>
    <row r="129" spans="2:3" x14ac:dyDescent="0.2">
      <c r="B129" s="151" t="s">
        <v>100</v>
      </c>
      <c r="C129" s="193" t="s">
        <v>101</v>
      </c>
    </row>
    <row r="130" spans="2:3" x14ac:dyDescent="0.2">
      <c r="B130" s="151"/>
      <c r="C130" s="193"/>
    </row>
    <row r="131" spans="2:3" x14ac:dyDescent="0.2">
      <c r="B131" s="151"/>
      <c r="C131" s="193"/>
    </row>
    <row r="132" spans="2:3" x14ac:dyDescent="0.2">
      <c r="B132" s="151"/>
      <c r="C132" s="193"/>
    </row>
    <row r="133" spans="2:3" x14ac:dyDescent="0.2">
      <c r="B133" s="151"/>
      <c r="C133" s="193"/>
    </row>
    <row r="134" spans="2:3" x14ac:dyDescent="0.2">
      <c r="B134" s="151" t="s">
        <v>102</v>
      </c>
      <c r="C134" s="193"/>
    </row>
    <row r="135" spans="2:3" x14ac:dyDescent="0.2">
      <c r="B135" s="151" t="s">
        <v>103</v>
      </c>
      <c r="C135" s="195" t="s">
        <v>104</v>
      </c>
    </row>
    <row r="136" spans="2:3" x14ac:dyDescent="0.2">
      <c r="B136" s="151"/>
      <c r="C136" s="195"/>
    </row>
    <row r="137" spans="2:3" x14ac:dyDescent="0.2">
      <c r="B137" s="151"/>
      <c r="C137" s="195"/>
    </row>
    <row r="138" spans="2:3" x14ac:dyDescent="0.2">
      <c r="B138" s="151"/>
      <c r="C138" s="195"/>
    </row>
    <row r="139" spans="2:3" x14ac:dyDescent="0.2">
      <c r="B139" s="151"/>
      <c r="C139" s="195"/>
    </row>
    <row r="140" spans="2:3" x14ac:dyDescent="0.2">
      <c r="B140" s="151"/>
      <c r="C140" s="195"/>
    </row>
    <row r="141" spans="2:3" x14ac:dyDescent="0.2">
      <c r="B141" s="151" t="s">
        <v>105</v>
      </c>
      <c r="C141" s="193" t="s">
        <v>106</v>
      </c>
    </row>
    <row r="142" spans="2:3" x14ac:dyDescent="0.2">
      <c r="B142" s="151"/>
      <c r="C142" s="193"/>
    </row>
    <row r="143" spans="2:3" x14ac:dyDescent="0.2">
      <c r="B143" s="151"/>
      <c r="C143" s="193"/>
    </row>
    <row r="144" spans="2:3" x14ac:dyDescent="0.2">
      <c r="B144" s="151"/>
      <c r="C144" s="193"/>
    </row>
    <row r="145" spans="1:3" x14ac:dyDescent="0.2">
      <c r="B145" s="151"/>
      <c r="C145" s="193"/>
    </row>
    <row r="146" spans="1:3" x14ac:dyDescent="0.2">
      <c r="B146" s="151"/>
      <c r="C146" s="193"/>
    </row>
    <row r="147" spans="1:3" x14ac:dyDescent="0.2">
      <c r="B147" s="151"/>
      <c r="C147" s="193"/>
    </row>
    <row r="148" spans="1:3" x14ac:dyDescent="0.2">
      <c r="B148" s="151" t="s">
        <v>107</v>
      </c>
      <c r="C148" s="193" t="s">
        <v>108</v>
      </c>
    </row>
    <row r="149" spans="1:3" x14ac:dyDescent="0.2">
      <c r="B149" s="151"/>
      <c r="C149" s="193"/>
    </row>
    <row r="150" spans="1:3" ht="47.25" x14ac:dyDescent="0.2">
      <c r="A150" s="310" t="s">
        <v>278</v>
      </c>
      <c r="B150" s="311" t="s">
        <v>279</v>
      </c>
      <c r="C150" s="557" t="s">
        <v>282</v>
      </c>
    </row>
    <row r="151" spans="1:3" ht="61.35" customHeight="1" thickBot="1" x14ac:dyDescent="0.25">
      <c r="B151" s="312" t="s">
        <v>280</v>
      </c>
      <c r="C151" s="558"/>
    </row>
  </sheetData>
  <mergeCells count="6">
    <mergeCell ref="F2:I2"/>
    <mergeCell ref="B2:C2"/>
    <mergeCell ref="C150:C151"/>
    <mergeCell ref="C38:C39"/>
    <mergeCell ref="C75:C76"/>
    <mergeCell ref="C113:C1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FFF9C-C994-F34F-86BD-FE4EBF83055F}">
  <dimension ref="A3:F77"/>
  <sheetViews>
    <sheetView topLeftCell="A51" zoomScale="85" zoomScaleNormal="60" workbookViewId="0">
      <selection activeCell="B81" sqref="B81"/>
    </sheetView>
  </sheetViews>
  <sheetFormatPr defaultColWidth="11.42578125" defaultRowHeight="12.75" x14ac:dyDescent="0.2"/>
  <cols>
    <col min="1" max="1" width="54.42578125" style="83" customWidth="1"/>
    <col min="2" max="3" width="40.28515625" style="83" customWidth="1"/>
    <col min="4" max="5" width="46" style="83" customWidth="1"/>
    <col min="6" max="6" width="14.140625" style="83" customWidth="1"/>
    <col min="7" max="16384" width="11.42578125" style="83"/>
  </cols>
  <sheetData>
    <row r="3" spans="1:6" ht="15" x14ac:dyDescent="0.2">
      <c r="A3" s="103" t="s">
        <v>201</v>
      </c>
    </row>
    <row r="5" spans="1:6" s="143" customFormat="1" ht="26.25" x14ac:dyDescent="0.4">
      <c r="A5" s="571" t="s">
        <v>359</v>
      </c>
      <c r="B5" s="571"/>
      <c r="C5" s="571"/>
      <c r="D5" s="571"/>
      <c r="E5" s="334"/>
      <c r="F5" s="335"/>
    </row>
    <row r="6" spans="1:6" s="315" customFormat="1" ht="36" x14ac:dyDescent="0.25">
      <c r="A6" s="336" t="s">
        <v>360</v>
      </c>
      <c r="B6" s="337" t="s">
        <v>290</v>
      </c>
      <c r="C6" s="336" t="s">
        <v>289</v>
      </c>
      <c r="D6" s="338" t="s">
        <v>361</v>
      </c>
      <c r="E6" s="339" t="s">
        <v>287</v>
      </c>
      <c r="F6" s="314"/>
    </row>
    <row r="7" spans="1:6" s="143" customFormat="1" ht="15" x14ac:dyDescent="0.2">
      <c r="A7" s="340" t="s">
        <v>362</v>
      </c>
      <c r="B7" s="340" t="s">
        <v>363</v>
      </c>
      <c r="C7" s="581"/>
      <c r="D7" s="341" t="s">
        <v>364</v>
      </c>
      <c r="E7" s="572"/>
      <c r="F7" s="342"/>
    </row>
    <row r="8" spans="1:6" s="143" customFormat="1" ht="30" x14ac:dyDescent="0.2">
      <c r="A8" s="343" t="s">
        <v>365</v>
      </c>
      <c r="B8" s="343" t="s">
        <v>366</v>
      </c>
      <c r="C8" s="582"/>
      <c r="D8" s="344" t="s">
        <v>367</v>
      </c>
      <c r="E8" s="573"/>
      <c r="F8" s="345"/>
    </row>
    <row r="9" spans="1:6" s="143" customFormat="1" ht="15" x14ac:dyDescent="0.2">
      <c r="A9" s="565" t="s">
        <v>368</v>
      </c>
      <c r="B9" s="346"/>
      <c r="C9" s="583"/>
      <c r="D9" s="347" t="s">
        <v>369</v>
      </c>
      <c r="E9" s="574"/>
      <c r="F9" s="342"/>
    </row>
    <row r="10" spans="1:6" s="144" customFormat="1" ht="60" x14ac:dyDescent="0.25">
      <c r="A10" s="565"/>
      <c r="B10" s="348" t="s">
        <v>370</v>
      </c>
      <c r="C10" s="348"/>
      <c r="D10" s="349" t="s">
        <v>371</v>
      </c>
      <c r="E10" s="350"/>
      <c r="F10" s="351"/>
    </row>
    <row r="11" spans="1:6" s="143" customFormat="1" ht="15" x14ac:dyDescent="0.2">
      <c r="A11" s="343" t="s">
        <v>372</v>
      </c>
      <c r="B11" s="352" t="s">
        <v>373</v>
      </c>
      <c r="C11" s="578"/>
      <c r="D11" s="566"/>
      <c r="E11" s="575"/>
      <c r="F11" s="345"/>
    </row>
    <row r="12" spans="1:6" s="143" customFormat="1" ht="105" x14ac:dyDescent="0.2">
      <c r="A12" s="353" t="s">
        <v>374</v>
      </c>
      <c r="B12" s="353" t="s">
        <v>375</v>
      </c>
      <c r="C12" s="579"/>
      <c r="D12" s="567"/>
      <c r="E12" s="575"/>
      <c r="F12" s="351"/>
    </row>
    <row r="13" spans="1:6" s="143" customFormat="1" ht="15" x14ac:dyDescent="0.2">
      <c r="A13" s="343" t="s">
        <v>376</v>
      </c>
      <c r="B13" s="354"/>
      <c r="C13" s="579"/>
      <c r="D13" s="567"/>
      <c r="E13" s="575"/>
      <c r="F13" s="345"/>
    </row>
    <row r="14" spans="1:6" s="143" customFormat="1" ht="15" x14ac:dyDescent="0.2">
      <c r="A14" s="343" t="s">
        <v>377</v>
      </c>
      <c r="B14" s="355"/>
      <c r="C14" s="579"/>
      <c r="D14" s="567"/>
      <c r="E14" s="575"/>
      <c r="F14" s="342"/>
    </row>
    <row r="15" spans="1:6" s="143" customFormat="1" ht="15" x14ac:dyDescent="0.2">
      <c r="A15" s="356" t="s">
        <v>378</v>
      </c>
      <c r="B15" s="357"/>
      <c r="C15" s="580"/>
      <c r="D15" s="568"/>
      <c r="E15" s="575"/>
      <c r="F15" s="345"/>
    </row>
    <row r="16" spans="1:6" s="315" customFormat="1" ht="36" x14ac:dyDescent="0.25">
      <c r="A16" s="337" t="s">
        <v>294</v>
      </c>
      <c r="B16" s="337" t="s">
        <v>290</v>
      </c>
      <c r="C16" s="336" t="s">
        <v>289</v>
      </c>
      <c r="D16" s="338" t="s">
        <v>361</v>
      </c>
      <c r="E16" s="339" t="s">
        <v>287</v>
      </c>
      <c r="F16" s="358"/>
    </row>
    <row r="17" spans="1:6" s="144" customFormat="1" ht="45" x14ac:dyDescent="0.25">
      <c r="A17" s="569" t="s">
        <v>379</v>
      </c>
      <c r="B17" s="348" t="s">
        <v>380</v>
      </c>
      <c r="C17" s="348"/>
      <c r="D17" s="359" t="s">
        <v>381</v>
      </c>
      <c r="E17" s="360"/>
      <c r="F17" s="361"/>
    </row>
    <row r="18" spans="1:6" s="143" customFormat="1" ht="15" x14ac:dyDescent="0.2">
      <c r="A18" s="565"/>
      <c r="B18" s="362"/>
      <c r="C18" s="584"/>
      <c r="D18" s="566" t="s">
        <v>371</v>
      </c>
      <c r="E18" s="576"/>
      <c r="F18" s="361"/>
    </row>
    <row r="19" spans="1:6" s="143" customFormat="1" ht="30" x14ac:dyDescent="0.2">
      <c r="A19" s="565" t="s">
        <v>382</v>
      </c>
      <c r="B19" s="363" t="s">
        <v>383</v>
      </c>
      <c r="C19" s="585"/>
      <c r="D19" s="568"/>
      <c r="E19" s="577"/>
      <c r="F19" s="103"/>
    </row>
    <row r="20" spans="1:6" s="143" customFormat="1" ht="45" x14ac:dyDescent="0.2">
      <c r="A20" s="570"/>
      <c r="B20" s="364" t="s">
        <v>384</v>
      </c>
      <c r="C20" s="364"/>
      <c r="D20" s="349"/>
      <c r="E20" s="365"/>
      <c r="F20" s="103"/>
    </row>
    <row r="21" spans="1:6" s="315" customFormat="1" ht="36" x14ac:dyDescent="0.25">
      <c r="A21" s="366" t="s">
        <v>385</v>
      </c>
      <c r="B21" s="337" t="s">
        <v>290</v>
      </c>
      <c r="C21" s="336" t="s">
        <v>289</v>
      </c>
      <c r="D21" s="338" t="s">
        <v>361</v>
      </c>
      <c r="E21" s="339" t="s">
        <v>287</v>
      </c>
      <c r="F21" s="219"/>
    </row>
    <row r="22" spans="1:6" s="143" customFormat="1" ht="45" x14ac:dyDescent="0.2">
      <c r="A22" s="364" t="s">
        <v>386</v>
      </c>
      <c r="B22" s="348" t="s">
        <v>380</v>
      </c>
      <c r="C22" s="348"/>
      <c r="D22" s="359" t="s">
        <v>381</v>
      </c>
      <c r="E22" s="367"/>
      <c r="F22" s="103"/>
    </row>
    <row r="23" spans="1:6" s="315" customFormat="1" ht="54" x14ac:dyDescent="0.25">
      <c r="A23" s="366" t="s">
        <v>387</v>
      </c>
      <c r="B23" s="337" t="s">
        <v>290</v>
      </c>
      <c r="C23" s="336" t="s">
        <v>289</v>
      </c>
      <c r="D23" s="316"/>
      <c r="E23" s="339" t="s">
        <v>287</v>
      </c>
      <c r="F23" s="219"/>
    </row>
    <row r="24" spans="1:6" s="144" customFormat="1" ht="45" x14ac:dyDescent="0.25">
      <c r="A24" s="368" t="s">
        <v>388</v>
      </c>
      <c r="B24" s="340" t="s">
        <v>380</v>
      </c>
      <c r="C24" s="340"/>
      <c r="D24" s="559" t="s">
        <v>381</v>
      </c>
      <c r="E24" s="572"/>
      <c r="F24" s="103"/>
    </row>
    <row r="25" spans="1:6" s="143" customFormat="1" ht="15" x14ac:dyDescent="0.2">
      <c r="A25" s="355"/>
      <c r="B25" s="346"/>
      <c r="C25" s="346"/>
      <c r="D25" s="560"/>
      <c r="E25" s="574"/>
      <c r="F25" s="103"/>
    </row>
    <row r="26" spans="1:6" s="143" customFormat="1" ht="45" x14ac:dyDescent="0.2">
      <c r="A26" s="565" t="s">
        <v>389</v>
      </c>
      <c r="B26" s="348" t="s">
        <v>390</v>
      </c>
      <c r="C26" s="348"/>
      <c r="D26" s="359" t="s">
        <v>391</v>
      </c>
      <c r="E26" s="360"/>
      <c r="F26" s="103"/>
    </row>
    <row r="27" spans="1:6" s="143" customFormat="1" ht="15" x14ac:dyDescent="0.2">
      <c r="A27" s="565"/>
      <c r="B27" s="352" t="s">
        <v>373</v>
      </c>
      <c r="C27" s="352"/>
      <c r="D27" s="566"/>
      <c r="E27" s="365"/>
      <c r="F27" s="103"/>
    </row>
    <row r="28" spans="1:6" s="143" customFormat="1" ht="15" x14ac:dyDescent="0.2">
      <c r="A28" s="354"/>
      <c r="B28" s="343" t="s">
        <v>392</v>
      </c>
      <c r="C28" s="343"/>
      <c r="D28" s="567"/>
      <c r="E28" s="365"/>
      <c r="F28" s="103"/>
    </row>
    <row r="29" spans="1:6" s="143" customFormat="1" ht="30" x14ac:dyDescent="0.2">
      <c r="A29" s="363"/>
      <c r="B29" s="369" t="s">
        <v>393</v>
      </c>
      <c r="C29" s="369"/>
      <c r="D29" s="568"/>
      <c r="E29" s="365"/>
      <c r="F29" s="103"/>
    </row>
    <row r="30" spans="1:6" s="317" customFormat="1" ht="36" x14ac:dyDescent="0.25">
      <c r="A30" s="366" t="s">
        <v>394</v>
      </c>
      <c r="B30" s="337" t="s">
        <v>290</v>
      </c>
      <c r="C30" s="336" t="s">
        <v>289</v>
      </c>
      <c r="D30" s="338" t="s">
        <v>361</v>
      </c>
      <c r="E30" s="339" t="s">
        <v>287</v>
      </c>
      <c r="F30" s="219"/>
    </row>
    <row r="31" spans="1:6" s="143" customFormat="1" ht="45" x14ac:dyDescent="0.2">
      <c r="A31" s="368" t="s">
        <v>395</v>
      </c>
      <c r="B31" s="340" t="s">
        <v>380</v>
      </c>
      <c r="C31" s="581"/>
      <c r="D31" s="341" t="s">
        <v>381</v>
      </c>
      <c r="E31" s="572"/>
      <c r="F31" s="103"/>
    </row>
    <row r="32" spans="1:6" s="143" customFormat="1" ht="15" x14ac:dyDescent="0.2">
      <c r="A32" s="355"/>
      <c r="B32" s="346"/>
      <c r="C32" s="583"/>
      <c r="D32" s="370"/>
      <c r="E32" s="574"/>
      <c r="F32" s="103"/>
    </row>
    <row r="33" spans="1:6" s="143" customFormat="1" ht="45" x14ac:dyDescent="0.2">
      <c r="A33" s="565" t="s">
        <v>396</v>
      </c>
      <c r="B33" s="348" t="s">
        <v>397</v>
      </c>
      <c r="C33" s="348"/>
      <c r="D33" s="359" t="s">
        <v>381</v>
      </c>
      <c r="E33" s="360"/>
      <c r="F33" s="103"/>
    </row>
    <row r="34" spans="1:6" s="143" customFormat="1" ht="60" x14ac:dyDescent="0.2">
      <c r="A34" s="565"/>
      <c r="B34" s="348" t="s">
        <v>370</v>
      </c>
      <c r="C34" s="348"/>
      <c r="D34" s="349" t="s">
        <v>371</v>
      </c>
      <c r="E34" s="350"/>
      <c r="F34" s="103"/>
    </row>
    <row r="35" spans="1:6" s="143" customFormat="1" ht="15" x14ac:dyDescent="0.2">
      <c r="A35" s="354"/>
      <c r="B35" s="352" t="s">
        <v>373</v>
      </c>
      <c r="C35" s="352"/>
      <c r="D35" s="566"/>
      <c r="E35" s="371"/>
      <c r="F35" s="103"/>
    </row>
    <row r="36" spans="1:6" s="144" customFormat="1" ht="15.75" x14ac:dyDescent="0.25">
      <c r="A36" s="354"/>
      <c r="B36" s="343" t="s">
        <v>392</v>
      </c>
      <c r="C36" s="343"/>
      <c r="D36" s="567"/>
      <c r="E36" s="365"/>
      <c r="F36" s="103"/>
    </row>
    <row r="37" spans="1:6" s="143" customFormat="1" ht="30" x14ac:dyDescent="0.2">
      <c r="A37" s="353"/>
      <c r="B37" s="343" t="s">
        <v>393</v>
      </c>
      <c r="C37" s="343"/>
      <c r="D37" s="567"/>
      <c r="E37" s="365"/>
      <c r="F37" s="103"/>
    </row>
    <row r="38" spans="1:6" s="315" customFormat="1" ht="54" x14ac:dyDescent="0.25">
      <c r="A38" s="372" t="s">
        <v>398</v>
      </c>
      <c r="B38" s="373" t="s">
        <v>290</v>
      </c>
      <c r="C38" s="374" t="s">
        <v>289</v>
      </c>
      <c r="D38" s="375" t="s">
        <v>361</v>
      </c>
      <c r="E38" s="376" t="s">
        <v>287</v>
      </c>
      <c r="F38" s="219"/>
    </row>
    <row r="39" spans="1:6" s="143" customFormat="1" ht="135" x14ac:dyDescent="0.2">
      <c r="A39" s="363" t="s">
        <v>399</v>
      </c>
      <c r="B39" s="369" t="s">
        <v>370</v>
      </c>
      <c r="C39" s="369"/>
      <c r="D39" s="377" t="s">
        <v>400</v>
      </c>
      <c r="E39" s="365"/>
      <c r="F39" s="103"/>
    </row>
    <row r="40" spans="1:6" s="315" customFormat="1" ht="54" x14ac:dyDescent="0.25">
      <c r="A40" s="366" t="s">
        <v>401</v>
      </c>
      <c r="B40" s="337" t="s">
        <v>290</v>
      </c>
      <c r="C40" s="336" t="s">
        <v>289</v>
      </c>
      <c r="D40" s="338" t="s">
        <v>361</v>
      </c>
      <c r="E40" s="339" t="s">
        <v>287</v>
      </c>
      <c r="F40" s="219"/>
    </row>
    <row r="41" spans="1:6" s="143" customFormat="1" ht="45" x14ac:dyDescent="0.2">
      <c r="A41" s="569" t="s">
        <v>402</v>
      </c>
      <c r="B41" s="348" t="s">
        <v>380</v>
      </c>
      <c r="C41" s="348"/>
      <c r="D41" s="359" t="s">
        <v>381</v>
      </c>
      <c r="E41" s="313"/>
      <c r="F41" s="103"/>
    </row>
    <row r="42" spans="1:6" s="143" customFormat="1" ht="60" x14ac:dyDescent="0.2">
      <c r="A42" s="565"/>
      <c r="B42" s="348" t="s">
        <v>370</v>
      </c>
      <c r="C42" s="348"/>
      <c r="D42" s="349" t="s">
        <v>371</v>
      </c>
      <c r="E42" s="350"/>
      <c r="F42" s="103"/>
    </row>
    <row r="43" spans="1:6" s="143" customFormat="1" ht="60" x14ac:dyDescent="0.2">
      <c r="A43" s="570"/>
      <c r="B43" s="368" t="s">
        <v>403</v>
      </c>
      <c r="C43" s="368"/>
      <c r="D43" s="378"/>
      <c r="E43" s="365"/>
      <c r="F43" s="103"/>
    </row>
    <row r="44" spans="1:6" s="319" customFormat="1" ht="18" customHeight="1" x14ac:dyDescent="0.25">
      <c r="A44" s="561" t="s">
        <v>295</v>
      </c>
      <c r="B44" s="563" t="s">
        <v>290</v>
      </c>
      <c r="C44" s="592" t="s">
        <v>289</v>
      </c>
      <c r="D44" s="592" t="s">
        <v>361</v>
      </c>
      <c r="E44" s="592" t="s">
        <v>287</v>
      </c>
      <c r="F44" s="318"/>
    </row>
    <row r="45" spans="1:6" x14ac:dyDescent="0.2">
      <c r="A45" s="562"/>
      <c r="B45" s="564"/>
      <c r="C45" s="564"/>
      <c r="D45" s="564"/>
      <c r="E45" s="564"/>
    </row>
    <row r="46" spans="1:6" s="143" customFormat="1" ht="45" x14ac:dyDescent="0.2">
      <c r="A46" s="569" t="s">
        <v>404</v>
      </c>
      <c r="B46" s="369" t="s">
        <v>380</v>
      </c>
      <c r="C46" s="369"/>
      <c r="D46" s="347" t="s">
        <v>381</v>
      </c>
      <c r="E46" s="360"/>
      <c r="F46" s="103"/>
    </row>
    <row r="47" spans="1:6" s="143" customFormat="1" ht="60" x14ac:dyDescent="0.2">
      <c r="A47" s="565"/>
      <c r="B47" s="348" t="s">
        <v>370</v>
      </c>
      <c r="C47" s="348"/>
      <c r="D47" s="349" t="s">
        <v>371</v>
      </c>
      <c r="E47" s="350"/>
      <c r="F47" s="103"/>
    </row>
    <row r="48" spans="1:6" s="143" customFormat="1" ht="45" x14ac:dyDescent="0.2">
      <c r="A48" s="570"/>
      <c r="B48" s="364" t="s">
        <v>405</v>
      </c>
      <c r="C48" s="368"/>
      <c r="D48" s="378"/>
      <c r="E48" s="365"/>
      <c r="F48" s="103"/>
    </row>
    <row r="49" spans="1:6" s="143" customFormat="1" ht="15.6" customHeight="1" x14ac:dyDescent="0.2">
      <c r="A49" s="594" t="s">
        <v>406</v>
      </c>
      <c r="B49" s="561" t="s">
        <v>290</v>
      </c>
      <c r="C49" s="592" t="s">
        <v>289</v>
      </c>
      <c r="D49" s="592" t="s">
        <v>361</v>
      </c>
      <c r="E49" s="592" t="s">
        <v>287</v>
      </c>
      <c r="F49" s="103"/>
    </row>
    <row r="50" spans="1:6" s="143" customFormat="1" ht="15.6" customHeight="1" x14ac:dyDescent="0.2">
      <c r="A50" s="595"/>
      <c r="B50" s="593"/>
      <c r="C50" s="564"/>
      <c r="D50" s="564"/>
      <c r="E50" s="564"/>
      <c r="F50" s="103"/>
    </row>
    <row r="51" spans="1:6" s="143" customFormat="1" ht="46.7" customHeight="1" x14ac:dyDescent="0.2">
      <c r="A51" s="340" t="s">
        <v>362</v>
      </c>
      <c r="B51" s="340" t="s">
        <v>363</v>
      </c>
      <c r="C51" s="582"/>
      <c r="D51" s="596" t="s">
        <v>407</v>
      </c>
      <c r="E51" s="572"/>
      <c r="F51" s="103"/>
    </row>
    <row r="52" spans="1:6" s="144" customFormat="1" ht="45" x14ac:dyDescent="0.25">
      <c r="A52" s="343" t="s">
        <v>408</v>
      </c>
      <c r="B52" s="343" t="s">
        <v>366</v>
      </c>
      <c r="C52" s="582"/>
      <c r="D52" s="596"/>
      <c r="E52" s="573"/>
      <c r="F52" s="103"/>
    </row>
    <row r="53" spans="1:6" s="143" customFormat="1" ht="30" x14ac:dyDescent="0.2">
      <c r="A53" s="343" t="s">
        <v>409</v>
      </c>
      <c r="B53" s="353"/>
      <c r="C53" s="582"/>
      <c r="D53" s="596"/>
      <c r="E53" s="573"/>
      <c r="F53" s="103"/>
    </row>
    <row r="54" spans="1:6" s="143" customFormat="1" ht="15" x14ac:dyDescent="0.2">
      <c r="A54" s="565" t="s">
        <v>410</v>
      </c>
      <c r="B54" s="363"/>
      <c r="C54" s="583"/>
      <c r="D54" s="597"/>
      <c r="E54" s="574"/>
      <c r="F54" s="103"/>
    </row>
    <row r="55" spans="1:6" s="143" customFormat="1" ht="15.6" customHeight="1" x14ac:dyDescent="0.2">
      <c r="A55" s="565"/>
      <c r="B55" s="362"/>
      <c r="C55" s="584"/>
      <c r="D55" s="590" t="s">
        <v>292</v>
      </c>
      <c r="E55" s="587"/>
      <c r="F55" s="103"/>
    </row>
    <row r="56" spans="1:6" s="143" customFormat="1" ht="45" x14ac:dyDescent="0.2">
      <c r="A56" s="353" t="s">
        <v>411</v>
      </c>
      <c r="B56" s="353" t="s">
        <v>383</v>
      </c>
      <c r="C56" s="586"/>
      <c r="D56" s="591"/>
      <c r="E56" s="588"/>
      <c r="F56" s="103"/>
    </row>
    <row r="57" spans="1:6" s="143" customFormat="1" ht="30" x14ac:dyDescent="0.2">
      <c r="A57" s="343" t="s">
        <v>412</v>
      </c>
      <c r="B57" s="354"/>
      <c r="C57" s="586"/>
      <c r="D57" s="591"/>
      <c r="E57" s="589"/>
      <c r="F57" s="103"/>
    </row>
    <row r="58" spans="1:6" s="143" customFormat="1" ht="30" x14ac:dyDescent="0.2">
      <c r="A58" s="343" t="s">
        <v>413</v>
      </c>
      <c r="B58" s="354"/>
      <c r="C58" s="586"/>
      <c r="D58" s="379"/>
      <c r="E58" s="380"/>
      <c r="F58" s="103"/>
    </row>
    <row r="59" spans="1:6" s="144" customFormat="1" ht="15.75" x14ac:dyDescent="0.25">
      <c r="A59" s="343" t="s">
        <v>414</v>
      </c>
      <c r="B59" s="355"/>
      <c r="C59" s="586"/>
      <c r="D59" s="381"/>
      <c r="E59" s="382"/>
      <c r="F59" s="103"/>
    </row>
    <row r="60" spans="1:6" s="143" customFormat="1" ht="15" x14ac:dyDescent="0.2">
      <c r="A60" s="356" t="s">
        <v>415</v>
      </c>
      <c r="B60" s="357"/>
      <c r="C60" s="585"/>
      <c r="D60" s="383"/>
      <c r="E60" s="380"/>
      <c r="F60" s="103"/>
    </row>
    <row r="61" spans="1:6" s="143" customFormat="1" ht="15" x14ac:dyDescent="0.2">
      <c r="A61" s="345"/>
      <c r="B61" s="345"/>
      <c r="C61" s="345"/>
      <c r="D61" s="345"/>
      <c r="E61" s="380"/>
      <c r="F61" s="103"/>
    </row>
    <row r="62" spans="1:6" s="143" customFormat="1" ht="15" x14ac:dyDescent="0.2">
      <c r="A62" s="594" t="s">
        <v>416</v>
      </c>
      <c r="B62" s="561" t="s">
        <v>290</v>
      </c>
      <c r="C62" s="592" t="s">
        <v>289</v>
      </c>
      <c r="D62" s="592" t="s">
        <v>361</v>
      </c>
      <c r="E62" s="592" t="s">
        <v>287</v>
      </c>
      <c r="F62" s="103"/>
    </row>
    <row r="63" spans="1:6" s="143" customFormat="1" ht="15" x14ac:dyDescent="0.2">
      <c r="A63" s="595"/>
      <c r="B63" s="593"/>
      <c r="C63" s="564"/>
      <c r="D63" s="564"/>
      <c r="E63" s="564"/>
      <c r="F63" s="103"/>
    </row>
    <row r="64" spans="1:6" s="143" customFormat="1" ht="45" x14ac:dyDescent="0.2">
      <c r="A64" s="569" t="s">
        <v>417</v>
      </c>
      <c r="B64" s="348" t="s">
        <v>380</v>
      </c>
      <c r="C64" s="348"/>
      <c r="D64" s="359" t="s">
        <v>381</v>
      </c>
      <c r="E64" s="360"/>
      <c r="F64" s="103"/>
    </row>
    <row r="65" spans="1:6" s="143" customFormat="1" ht="60" x14ac:dyDescent="0.2">
      <c r="A65" s="565"/>
      <c r="B65" s="348" t="s">
        <v>370</v>
      </c>
      <c r="C65" s="348"/>
      <c r="D65" s="349" t="s">
        <v>371</v>
      </c>
      <c r="E65" s="350"/>
      <c r="F65" s="103"/>
    </row>
    <row r="66" spans="1:6" s="144" customFormat="1" ht="45" x14ac:dyDescent="0.25">
      <c r="A66" s="565"/>
      <c r="B66" s="368" t="s">
        <v>405</v>
      </c>
      <c r="C66" s="368"/>
      <c r="D66" s="378"/>
      <c r="E66" s="365"/>
      <c r="F66" s="103"/>
    </row>
    <row r="67" spans="1:6" s="143" customFormat="1" ht="36" x14ac:dyDescent="0.2">
      <c r="A67" s="372" t="s">
        <v>418</v>
      </c>
      <c r="B67" s="373" t="s">
        <v>290</v>
      </c>
      <c r="C67" s="374" t="s">
        <v>289</v>
      </c>
      <c r="D67" s="375" t="s">
        <v>361</v>
      </c>
      <c r="E67" s="376" t="s">
        <v>287</v>
      </c>
      <c r="F67" s="103"/>
    </row>
    <row r="68" spans="1:6" s="143" customFormat="1" ht="45" x14ac:dyDescent="0.2">
      <c r="A68" s="565" t="s">
        <v>419</v>
      </c>
      <c r="B68" s="363" t="s">
        <v>420</v>
      </c>
      <c r="C68" s="363"/>
      <c r="D68" s="347" t="s">
        <v>381</v>
      </c>
      <c r="E68" s="367"/>
      <c r="F68" s="103"/>
    </row>
    <row r="69" spans="1:6" s="143" customFormat="1" ht="60" x14ac:dyDescent="0.2">
      <c r="A69" s="565"/>
      <c r="B69" s="348" t="s">
        <v>370</v>
      </c>
      <c r="C69" s="348"/>
      <c r="D69" s="349" t="s">
        <v>371</v>
      </c>
      <c r="E69" s="350"/>
      <c r="F69" s="103"/>
    </row>
    <row r="70" spans="1:6" s="143" customFormat="1" ht="90" x14ac:dyDescent="0.2">
      <c r="A70" s="570"/>
      <c r="B70" s="364" t="s">
        <v>421</v>
      </c>
      <c r="C70" s="364"/>
      <c r="D70" s="349"/>
      <c r="E70" s="384"/>
      <c r="F70" s="361"/>
    </row>
    <row r="71" spans="1:6" s="143" customFormat="1" ht="15" x14ac:dyDescent="0.2">
      <c r="A71" s="386"/>
      <c r="B71" s="386"/>
      <c r="C71" s="386"/>
      <c r="D71" s="386"/>
      <c r="E71" s="386"/>
      <c r="F71" s="361"/>
    </row>
    <row r="72" spans="1:6" s="143" customFormat="1" ht="15" x14ac:dyDescent="0.2">
      <c r="A72" s="386"/>
      <c r="B72" s="386"/>
      <c r="C72" s="386"/>
      <c r="D72" s="386"/>
      <c r="E72" s="386"/>
      <c r="F72" s="361"/>
    </row>
    <row r="73" spans="1:6" s="143" customFormat="1" ht="15" x14ac:dyDescent="0.2">
      <c r="A73" s="386"/>
      <c r="B73" s="386"/>
      <c r="C73" s="386"/>
      <c r="D73" s="386"/>
      <c r="E73" s="386"/>
      <c r="F73" s="361"/>
    </row>
    <row r="74" spans="1:6" s="143" customFormat="1" ht="15" x14ac:dyDescent="0.2">
      <c r="A74" s="386"/>
      <c r="B74" s="386"/>
      <c r="C74" s="386"/>
      <c r="D74" s="386"/>
      <c r="E74" s="386"/>
      <c r="F74" s="361"/>
    </row>
    <row r="75" spans="1:6" s="143" customFormat="1" ht="15" x14ac:dyDescent="0.2">
      <c r="A75" s="386"/>
      <c r="B75" s="386"/>
      <c r="C75" s="386"/>
      <c r="D75" s="386"/>
      <c r="E75" s="386"/>
      <c r="F75" s="361"/>
    </row>
    <row r="76" spans="1:6" s="143" customFormat="1" ht="15" x14ac:dyDescent="0.2">
      <c r="A76" s="386"/>
      <c r="B76" s="386"/>
      <c r="C76" s="386"/>
      <c r="D76" s="386"/>
      <c r="E76" s="386"/>
      <c r="F76" s="361"/>
    </row>
    <row r="77" spans="1:6" s="143" customFormat="1" ht="15" x14ac:dyDescent="0.2">
      <c r="A77" s="386"/>
      <c r="B77" s="386"/>
      <c r="C77" s="386"/>
      <c r="D77" s="386"/>
      <c r="E77" s="386"/>
      <c r="F77" s="361"/>
    </row>
  </sheetData>
  <mergeCells count="46">
    <mergeCell ref="A62:A63"/>
    <mergeCell ref="B62:B63"/>
    <mergeCell ref="C62:C63"/>
    <mergeCell ref="D62:D63"/>
    <mergeCell ref="E62:E63"/>
    <mergeCell ref="E31:E32"/>
    <mergeCell ref="C44:C45"/>
    <mergeCell ref="D44:D45"/>
    <mergeCell ref="E44:E45"/>
    <mergeCell ref="A54:A55"/>
    <mergeCell ref="B49:B50"/>
    <mergeCell ref="C49:C50"/>
    <mergeCell ref="E49:E50"/>
    <mergeCell ref="A49:A50"/>
    <mergeCell ref="E51:E54"/>
    <mergeCell ref="D49:D50"/>
    <mergeCell ref="D51:D54"/>
    <mergeCell ref="A64:A66"/>
    <mergeCell ref="A68:A70"/>
    <mergeCell ref="A5:D5"/>
    <mergeCell ref="E7:E9"/>
    <mergeCell ref="E11:E15"/>
    <mergeCell ref="E18:E19"/>
    <mergeCell ref="C11:C15"/>
    <mergeCell ref="C7:C9"/>
    <mergeCell ref="C18:C19"/>
    <mergeCell ref="E24:E25"/>
    <mergeCell ref="C31:C32"/>
    <mergeCell ref="C51:C54"/>
    <mergeCell ref="C55:C60"/>
    <mergeCell ref="E55:E57"/>
    <mergeCell ref="D55:D57"/>
    <mergeCell ref="A46:A48"/>
    <mergeCell ref="A9:A10"/>
    <mergeCell ref="D11:D15"/>
    <mergeCell ref="A17:A18"/>
    <mergeCell ref="D18:D19"/>
    <mergeCell ref="A19:A20"/>
    <mergeCell ref="D24:D25"/>
    <mergeCell ref="A44:A45"/>
    <mergeCell ref="B44:B45"/>
    <mergeCell ref="A26:A27"/>
    <mergeCell ref="D27:D29"/>
    <mergeCell ref="A33:A34"/>
    <mergeCell ref="D35:D37"/>
    <mergeCell ref="A41:A4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1804-3434-C44E-8091-CFFC81302102}">
  <dimension ref="A3:F81"/>
  <sheetViews>
    <sheetView topLeftCell="A58" zoomScale="75" zoomScaleNormal="60" workbookViewId="0">
      <selection activeCell="B15" sqref="B15"/>
    </sheetView>
  </sheetViews>
  <sheetFormatPr defaultColWidth="11.42578125" defaultRowHeight="12.75" x14ac:dyDescent="0.2"/>
  <cols>
    <col min="1" max="1" width="57.28515625" style="83" customWidth="1"/>
    <col min="2" max="3" width="40.28515625" style="83" customWidth="1"/>
    <col min="4" max="5" width="46" style="83" customWidth="1"/>
    <col min="6" max="6" width="14.140625" style="83" customWidth="1"/>
    <col min="7" max="16384" width="11.42578125" style="83"/>
  </cols>
  <sheetData>
    <row r="3" spans="1:6" ht="15" x14ac:dyDescent="0.2">
      <c r="A3" s="103" t="s">
        <v>201</v>
      </c>
    </row>
    <row r="5" spans="1:6" s="143" customFormat="1" ht="26.25" x14ac:dyDescent="0.4">
      <c r="A5" s="651" t="s">
        <v>315</v>
      </c>
      <c r="B5" s="571"/>
      <c r="C5" s="571"/>
      <c r="D5" s="571"/>
      <c r="E5" s="334"/>
      <c r="F5" s="335"/>
    </row>
    <row r="6" spans="1:6" s="315" customFormat="1" ht="36" x14ac:dyDescent="0.25">
      <c r="A6" s="396" t="s">
        <v>317</v>
      </c>
      <c r="B6" s="396" t="s">
        <v>290</v>
      </c>
      <c r="C6" s="398" t="s">
        <v>289</v>
      </c>
      <c r="D6" s="400" t="s">
        <v>361</v>
      </c>
      <c r="E6" s="339" t="s">
        <v>287</v>
      </c>
      <c r="F6" s="333"/>
    </row>
    <row r="7" spans="1:6" s="388" customFormat="1" ht="18.95" customHeight="1" x14ac:dyDescent="0.2">
      <c r="A7" s="439" t="s">
        <v>316</v>
      </c>
      <c r="B7" s="618" t="s">
        <v>423</v>
      </c>
      <c r="C7" s="601"/>
      <c r="D7" s="601" t="s">
        <v>434</v>
      </c>
      <c r="E7" s="601"/>
      <c r="F7" s="387"/>
    </row>
    <row r="8" spans="1:6" s="388" customFormat="1" ht="54" customHeight="1" x14ac:dyDescent="0.2">
      <c r="A8" s="602" t="s">
        <v>318</v>
      </c>
      <c r="B8" s="619"/>
      <c r="C8" s="602"/>
      <c r="D8" s="602"/>
      <c r="E8" s="602"/>
      <c r="F8" s="389"/>
    </row>
    <row r="9" spans="1:6" s="388" customFormat="1" ht="17.100000000000001" hidden="1" customHeight="1" x14ac:dyDescent="0.2">
      <c r="A9" s="602"/>
      <c r="B9" s="619"/>
      <c r="C9" s="602"/>
      <c r="D9" s="602"/>
      <c r="E9" s="602"/>
      <c r="F9" s="387"/>
    </row>
    <row r="10" spans="1:6" s="394" customFormat="1" ht="30" customHeight="1" x14ac:dyDescent="0.25">
      <c r="A10" s="604" t="s">
        <v>433</v>
      </c>
      <c r="B10" s="391"/>
      <c r="C10" s="602"/>
      <c r="D10" s="392"/>
      <c r="E10" s="602"/>
      <c r="F10" s="393"/>
    </row>
    <row r="11" spans="1:6" s="394" customFormat="1" ht="15" x14ac:dyDescent="0.25">
      <c r="A11" s="605"/>
      <c r="B11" s="391"/>
      <c r="C11" s="429"/>
      <c r="D11" s="392"/>
      <c r="E11" s="429"/>
      <c r="F11" s="393"/>
    </row>
    <row r="12" spans="1:6" s="315" customFormat="1" ht="54" x14ac:dyDescent="0.25">
      <c r="A12" s="455" t="s">
        <v>319</v>
      </c>
      <c r="B12" s="455" t="s">
        <v>290</v>
      </c>
      <c r="C12" s="447" t="s">
        <v>289</v>
      </c>
      <c r="D12" s="462" t="s">
        <v>361</v>
      </c>
      <c r="E12" s="404" t="s">
        <v>287</v>
      </c>
      <c r="F12" s="358"/>
    </row>
    <row r="13" spans="1:6" s="394" customFormat="1" ht="18.95" customHeight="1" x14ac:dyDescent="0.25">
      <c r="A13" s="463" t="s">
        <v>316</v>
      </c>
      <c r="B13" s="439" t="s">
        <v>320</v>
      </c>
      <c r="C13" s="608"/>
      <c r="D13" s="601" t="s">
        <v>424</v>
      </c>
      <c r="E13" s="610"/>
      <c r="F13" s="406"/>
    </row>
    <row r="14" spans="1:6" s="394" customFormat="1" ht="42.75" x14ac:dyDescent="0.25">
      <c r="A14" s="446" t="s">
        <v>322</v>
      </c>
      <c r="B14" s="467"/>
      <c r="C14" s="609"/>
      <c r="D14" s="602"/>
      <c r="E14" s="611"/>
      <c r="F14" s="406"/>
    </row>
    <row r="15" spans="1:6" s="388" customFormat="1" ht="14.25" x14ac:dyDescent="0.2">
      <c r="A15" s="652" t="s">
        <v>323</v>
      </c>
      <c r="B15" s="496" t="s">
        <v>301</v>
      </c>
      <c r="C15" s="609"/>
      <c r="D15" s="604"/>
      <c r="E15" s="611"/>
      <c r="F15" s="406"/>
    </row>
    <row r="16" spans="1:6" s="388" customFormat="1" ht="14.25" x14ac:dyDescent="0.2">
      <c r="A16" s="652"/>
      <c r="B16" s="467" t="s">
        <v>321</v>
      </c>
      <c r="C16" s="609"/>
      <c r="D16" s="604"/>
      <c r="E16" s="611"/>
      <c r="F16" s="408"/>
    </row>
    <row r="17" spans="1:6" s="388" customFormat="1" ht="14.25" x14ac:dyDescent="0.2">
      <c r="A17" s="464"/>
      <c r="B17" s="606" t="s">
        <v>324</v>
      </c>
      <c r="C17" s="609"/>
      <c r="D17" s="413"/>
      <c r="E17" s="611"/>
      <c r="F17" s="408"/>
    </row>
    <row r="18" spans="1:6" s="388" customFormat="1" ht="14.25" x14ac:dyDescent="0.2">
      <c r="A18" s="465"/>
      <c r="B18" s="607"/>
      <c r="C18" s="492"/>
      <c r="D18" s="409"/>
      <c r="E18" s="466"/>
      <c r="F18" s="408"/>
    </row>
    <row r="19" spans="1:6" s="315" customFormat="1" ht="36" x14ac:dyDescent="0.25">
      <c r="A19" s="455" t="s">
        <v>325</v>
      </c>
      <c r="B19" s="455" t="s">
        <v>290</v>
      </c>
      <c r="C19" s="447" t="s">
        <v>289</v>
      </c>
      <c r="D19" s="401" t="s">
        <v>361</v>
      </c>
      <c r="E19" s="404" t="s">
        <v>287</v>
      </c>
      <c r="F19" s="219"/>
    </row>
    <row r="20" spans="1:6" s="421" customFormat="1" ht="18.95" customHeight="1" x14ac:dyDescent="0.2">
      <c r="A20" s="456" t="s">
        <v>316</v>
      </c>
      <c r="B20" s="402"/>
      <c r="C20" s="612"/>
      <c r="D20" s="616" t="s">
        <v>326</v>
      </c>
      <c r="E20" s="614"/>
      <c r="F20" s="420"/>
    </row>
    <row r="21" spans="1:6" s="421" customFormat="1" ht="28.5" x14ac:dyDescent="0.2">
      <c r="A21" s="457" t="s">
        <v>327</v>
      </c>
      <c r="B21" s="407"/>
      <c r="C21" s="613"/>
      <c r="D21" s="617"/>
      <c r="E21" s="615"/>
    </row>
    <row r="22" spans="1:6" s="421" customFormat="1" ht="28.5" x14ac:dyDescent="0.2">
      <c r="A22" s="457" t="s">
        <v>329</v>
      </c>
      <c r="B22" s="407"/>
      <c r="C22" s="613"/>
      <c r="D22" s="423"/>
      <c r="E22" s="615"/>
      <c r="F22" s="420"/>
    </row>
    <row r="23" spans="1:6" s="388" customFormat="1" ht="28.5" x14ac:dyDescent="0.2">
      <c r="A23" s="458" t="s">
        <v>328</v>
      </c>
      <c r="B23" s="461"/>
      <c r="C23" s="613"/>
      <c r="E23" s="615"/>
      <c r="F23" s="408"/>
    </row>
    <row r="24" spans="1:6" s="388" customFormat="1" ht="15" x14ac:dyDescent="0.2">
      <c r="A24" s="459"/>
      <c r="B24" s="441"/>
      <c r="C24" s="460"/>
      <c r="E24" s="449"/>
      <c r="F24" s="408"/>
    </row>
    <row r="25" spans="1:6" s="315" customFormat="1" ht="36" x14ac:dyDescent="0.25">
      <c r="A25" s="455" t="s">
        <v>330</v>
      </c>
      <c r="B25" s="455" t="s">
        <v>290</v>
      </c>
      <c r="C25" s="462" t="s">
        <v>289</v>
      </c>
      <c r="D25" s="493"/>
      <c r="E25" s="404" t="s">
        <v>287</v>
      </c>
      <c r="F25" s="219"/>
    </row>
    <row r="26" spans="1:6" s="394" customFormat="1" ht="18.95" customHeight="1" x14ac:dyDescent="0.25">
      <c r="A26" s="439" t="s">
        <v>316</v>
      </c>
      <c r="B26" s="402" t="s">
        <v>429</v>
      </c>
      <c r="C26" s="621"/>
      <c r="D26" s="620" t="s">
        <v>299</v>
      </c>
      <c r="E26" s="598"/>
      <c r="F26" s="408"/>
    </row>
    <row r="27" spans="1:6" s="388" customFormat="1" ht="33.950000000000003" customHeight="1" x14ac:dyDescent="0.2">
      <c r="A27" s="604" t="s">
        <v>332</v>
      </c>
      <c r="B27" s="468" t="s">
        <v>435</v>
      </c>
      <c r="C27" s="622"/>
      <c r="D27" s="603"/>
      <c r="E27" s="599"/>
      <c r="F27" s="408"/>
    </row>
    <row r="28" spans="1:6" s="388" customFormat="1" ht="42.75" x14ac:dyDescent="0.2">
      <c r="A28" s="604"/>
      <c r="B28" s="413" t="s">
        <v>436</v>
      </c>
      <c r="C28" s="622"/>
      <c r="D28" s="494" t="s">
        <v>300</v>
      </c>
      <c r="E28" s="599"/>
      <c r="F28" s="408"/>
    </row>
    <row r="29" spans="1:6" s="388" customFormat="1" ht="14.25" x14ac:dyDescent="0.2">
      <c r="A29" s="604"/>
      <c r="B29" s="429" t="s">
        <v>321</v>
      </c>
      <c r="C29" s="622"/>
      <c r="D29" s="403"/>
      <c r="E29" s="599"/>
      <c r="F29" s="408"/>
    </row>
    <row r="30" spans="1:6" s="388" customFormat="1" ht="14.25" x14ac:dyDescent="0.2">
      <c r="A30" s="604"/>
      <c r="B30" s="453" t="s">
        <v>430</v>
      </c>
      <c r="C30" s="622"/>
      <c r="D30" s="403"/>
      <c r="E30" s="599"/>
      <c r="F30" s="408"/>
    </row>
    <row r="31" spans="1:6" s="388" customFormat="1" ht="14.25" x14ac:dyDescent="0.2">
      <c r="A31" s="409"/>
      <c r="B31" s="388" t="s">
        <v>351</v>
      </c>
      <c r="C31" s="653"/>
      <c r="D31" s="474"/>
      <c r="E31" s="600"/>
      <c r="F31" s="408"/>
    </row>
    <row r="32" spans="1:6" s="317" customFormat="1" ht="36" x14ac:dyDescent="0.25">
      <c r="A32" s="455" t="s">
        <v>333</v>
      </c>
      <c r="B32" s="396" t="s">
        <v>290</v>
      </c>
      <c r="C32" s="447" t="s">
        <v>289</v>
      </c>
      <c r="D32" s="462" t="s">
        <v>361</v>
      </c>
      <c r="E32" s="404" t="s">
        <v>287</v>
      </c>
      <c r="F32" s="219"/>
    </row>
    <row r="33" spans="1:6" s="388" customFormat="1" ht="18.95" customHeight="1" x14ac:dyDescent="0.2">
      <c r="A33" s="439" t="s">
        <v>316</v>
      </c>
      <c r="B33" s="402" t="s">
        <v>427</v>
      </c>
      <c r="C33" s="601"/>
      <c r="D33" s="620" t="s">
        <v>299</v>
      </c>
      <c r="E33" s="598"/>
      <c r="F33" s="408"/>
    </row>
    <row r="34" spans="1:6" s="388" customFormat="1" ht="14.25" x14ac:dyDescent="0.2">
      <c r="A34" s="471" t="s">
        <v>437</v>
      </c>
      <c r="B34" s="461"/>
      <c r="C34" s="602"/>
      <c r="D34" s="602"/>
      <c r="E34" s="599"/>
      <c r="F34" s="408"/>
    </row>
    <row r="35" spans="1:6" s="388" customFormat="1" ht="42.75" x14ac:dyDescent="0.2">
      <c r="A35" s="604" t="s">
        <v>438</v>
      </c>
      <c r="B35" s="407" t="s">
        <v>423</v>
      </c>
      <c r="C35" s="602"/>
      <c r="D35" s="412" t="s">
        <v>424</v>
      </c>
      <c r="E35" s="599"/>
      <c r="F35" s="408"/>
    </row>
    <row r="36" spans="1:6" s="388" customFormat="1" ht="14.25" x14ac:dyDescent="0.2">
      <c r="A36" s="604"/>
      <c r="B36" s="410" t="s">
        <v>430</v>
      </c>
      <c r="C36" s="602"/>
      <c r="D36" s="413"/>
      <c r="E36" s="599"/>
      <c r="F36" s="408"/>
    </row>
    <row r="37" spans="1:6" s="388" customFormat="1" ht="14.25" x14ac:dyDescent="0.2">
      <c r="A37" s="461"/>
      <c r="B37" s="467" t="s">
        <v>331</v>
      </c>
      <c r="C37" s="602"/>
      <c r="D37" s="403"/>
      <c r="E37" s="599"/>
      <c r="F37" s="408"/>
    </row>
    <row r="38" spans="1:6" s="388" customFormat="1" ht="14.25" x14ac:dyDescent="0.2">
      <c r="A38" s="441"/>
      <c r="B38" s="470"/>
      <c r="C38" s="603"/>
      <c r="D38" s="474"/>
      <c r="E38" s="472"/>
      <c r="F38" s="408"/>
    </row>
    <row r="39" spans="1:6" s="315" customFormat="1" ht="36" x14ac:dyDescent="0.25">
      <c r="A39" s="438" t="s">
        <v>334</v>
      </c>
      <c r="B39" s="469" t="s">
        <v>290</v>
      </c>
      <c r="C39" s="447" t="s">
        <v>289</v>
      </c>
      <c r="D39" s="473" t="s">
        <v>361</v>
      </c>
      <c r="E39" s="404" t="s">
        <v>287</v>
      </c>
      <c r="F39" s="219"/>
    </row>
    <row r="40" spans="1:6" s="388" customFormat="1" ht="18.95" customHeight="1" x14ac:dyDescent="0.2">
      <c r="A40" s="439" t="s">
        <v>316</v>
      </c>
      <c r="B40" s="397" t="s">
        <v>427</v>
      </c>
      <c r="C40" s="623"/>
      <c r="D40" s="620" t="s">
        <v>338</v>
      </c>
      <c r="E40" s="623"/>
      <c r="F40" s="408"/>
    </row>
    <row r="41" spans="1:6" s="388" customFormat="1" ht="28.5" x14ac:dyDescent="0.2">
      <c r="A41" s="413" t="s">
        <v>335</v>
      </c>
      <c r="B41" s="422" t="s">
        <v>286</v>
      </c>
      <c r="C41" s="624"/>
      <c r="D41" s="631"/>
      <c r="E41" s="624"/>
      <c r="F41" s="408"/>
    </row>
    <row r="42" spans="1:6" s="388" customFormat="1" ht="42.75" x14ac:dyDescent="0.2">
      <c r="A42" s="413" t="s">
        <v>336</v>
      </c>
      <c r="C42" s="624"/>
      <c r="D42" s="495" t="s">
        <v>300</v>
      </c>
      <c r="E42" s="624"/>
      <c r="F42" s="408"/>
    </row>
    <row r="43" spans="1:6" s="388" customFormat="1" ht="15" x14ac:dyDescent="0.2">
      <c r="A43" s="413" t="s">
        <v>337</v>
      </c>
      <c r="B43" s="452" t="s">
        <v>430</v>
      </c>
      <c r="C43" s="624"/>
      <c r="D43" s="416"/>
      <c r="E43" s="624"/>
      <c r="F43" s="408"/>
    </row>
    <row r="44" spans="1:6" s="388" customFormat="1" ht="15" x14ac:dyDescent="0.2">
      <c r="A44" s="440" t="s">
        <v>439</v>
      </c>
      <c r="B44" s="422" t="s">
        <v>339</v>
      </c>
      <c r="C44" s="624"/>
      <c r="D44" s="416"/>
      <c r="E44" s="624"/>
      <c r="F44" s="408"/>
    </row>
    <row r="45" spans="1:6" s="388" customFormat="1" ht="14.25" x14ac:dyDescent="0.2">
      <c r="A45" s="441"/>
      <c r="B45" s="454" t="s">
        <v>340</v>
      </c>
      <c r="C45" s="624"/>
      <c r="E45" s="624"/>
      <c r="F45" s="408"/>
    </row>
    <row r="46" spans="1:6" s="388" customFormat="1" ht="15" x14ac:dyDescent="0.2">
      <c r="A46" s="444"/>
      <c r="B46" s="454"/>
      <c r="C46" s="448"/>
      <c r="E46" s="448"/>
      <c r="F46" s="408"/>
    </row>
    <row r="47" spans="1:6" s="315" customFormat="1" ht="36" x14ac:dyDescent="0.25">
      <c r="A47" s="438" t="s">
        <v>341</v>
      </c>
      <c r="B47" s="337" t="s">
        <v>290</v>
      </c>
      <c r="C47" s="399" t="s">
        <v>289</v>
      </c>
      <c r="D47" s="338" t="s">
        <v>361</v>
      </c>
      <c r="E47" s="404" t="s">
        <v>287</v>
      </c>
      <c r="F47" s="219"/>
    </row>
    <row r="48" spans="1:6" s="388" customFormat="1" ht="18.95" customHeight="1" x14ac:dyDescent="0.2">
      <c r="A48" s="432" t="s">
        <v>316</v>
      </c>
      <c r="B48" s="430" t="s">
        <v>429</v>
      </c>
      <c r="C48" s="625"/>
      <c r="D48" s="629" t="s">
        <v>299</v>
      </c>
      <c r="E48" s="627"/>
      <c r="F48" s="408"/>
    </row>
    <row r="49" spans="1:6" s="388" customFormat="1" ht="42.75" x14ac:dyDescent="0.2">
      <c r="A49" s="321" t="s">
        <v>342</v>
      </c>
      <c r="B49" s="475" t="s">
        <v>320</v>
      </c>
      <c r="C49" s="626"/>
      <c r="D49" s="630"/>
      <c r="E49" s="628"/>
      <c r="F49" s="408"/>
    </row>
    <row r="50" spans="1:6" s="388" customFormat="1" ht="14.25" x14ac:dyDescent="0.2">
      <c r="A50" s="431"/>
      <c r="B50" s="442"/>
      <c r="C50" s="411"/>
      <c r="D50" s="443"/>
      <c r="E50" s="440"/>
      <c r="F50" s="408"/>
    </row>
    <row r="51" spans="1:6" s="388" customFormat="1" ht="14.25" x14ac:dyDescent="0.2">
      <c r="A51" s="433"/>
      <c r="B51" s="434"/>
      <c r="C51" s="435"/>
      <c r="D51" s="436"/>
      <c r="E51" s="437"/>
      <c r="F51" s="408"/>
    </row>
    <row r="52" spans="1:6" s="388" customFormat="1" ht="14.25" x14ac:dyDescent="0.2">
      <c r="A52" s="392"/>
      <c r="B52" s="415"/>
      <c r="C52" s="415"/>
      <c r="D52" s="415"/>
      <c r="E52" s="413"/>
      <c r="F52" s="408"/>
    </row>
    <row r="53" spans="1:6" s="388" customFormat="1" ht="14.25" x14ac:dyDescent="0.2">
      <c r="A53" s="392"/>
      <c r="B53" s="415"/>
      <c r="C53" s="415"/>
      <c r="D53" s="415"/>
      <c r="E53" s="413"/>
      <c r="F53" s="408"/>
    </row>
    <row r="54" spans="1:6" s="388" customFormat="1" ht="14.25" x14ac:dyDescent="0.2">
      <c r="A54" s="392"/>
      <c r="B54" s="415"/>
      <c r="C54" s="415"/>
      <c r="D54" s="415"/>
      <c r="E54" s="413"/>
      <c r="F54" s="408"/>
    </row>
    <row r="55" spans="1:6" s="388" customFormat="1" ht="14.25" x14ac:dyDescent="0.2">
      <c r="A55" s="392"/>
      <c r="B55" s="415"/>
      <c r="C55" s="415"/>
      <c r="D55" s="415"/>
      <c r="E55" s="413"/>
      <c r="F55" s="408"/>
    </row>
    <row r="56" spans="1:6" s="388" customFormat="1" ht="14.25" x14ac:dyDescent="0.2">
      <c r="A56" s="392"/>
      <c r="B56" s="415"/>
      <c r="C56" s="415"/>
      <c r="D56" s="415"/>
      <c r="E56" s="413"/>
      <c r="F56" s="408"/>
    </row>
    <row r="57" spans="1:6" s="319" customFormat="1" ht="18" customHeight="1" x14ac:dyDescent="0.25">
      <c r="A57" s="633" t="s">
        <v>343</v>
      </c>
      <c r="B57" s="650" t="s">
        <v>290</v>
      </c>
      <c r="C57" s="637" t="s">
        <v>289</v>
      </c>
      <c r="D57" s="637" t="s">
        <v>361</v>
      </c>
      <c r="E57" s="637" t="s">
        <v>287</v>
      </c>
      <c r="F57" s="318"/>
    </row>
    <row r="58" spans="1:6" ht="21" customHeight="1" x14ac:dyDescent="0.2">
      <c r="A58" s="634"/>
      <c r="B58" s="638"/>
      <c r="C58" s="638"/>
      <c r="D58" s="638"/>
      <c r="E58" s="638"/>
    </row>
    <row r="59" spans="1:6" s="388" customFormat="1" ht="18.95" customHeight="1" x14ac:dyDescent="0.2">
      <c r="A59" s="418" t="s">
        <v>316</v>
      </c>
      <c r="B59" s="445" t="s">
        <v>427</v>
      </c>
      <c r="C59" s="479"/>
      <c r="D59" s="621" t="s">
        <v>424</v>
      </c>
      <c r="E59" s="402"/>
      <c r="F59" s="408"/>
    </row>
    <row r="60" spans="1:6" s="388" customFormat="1" ht="45" customHeight="1" x14ac:dyDescent="0.2">
      <c r="A60" s="331" t="s">
        <v>344</v>
      </c>
      <c r="B60" s="444"/>
      <c r="C60" s="444"/>
      <c r="D60" s="622"/>
      <c r="E60" s="413"/>
      <c r="F60" s="408"/>
    </row>
    <row r="61" spans="1:6" s="388" customFormat="1" ht="47.1" customHeight="1" x14ac:dyDescent="0.2">
      <c r="A61" s="476" t="s">
        <v>432</v>
      </c>
      <c r="B61" s="477" t="s">
        <v>423</v>
      </c>
      <c r="C61" s="477"/>
      <c r="D61" s="494" t="s">
        <v>300</v>
      </c>
      <c r="E61" s="413"/>
      <c r="F61" s="408"/>
    </row>
    <row r="62" spans="1:6" s="388" customFormat="1" ht="30" customHeight="1" x14ac:dyDescent="0.2">
      <c r="A62" s="385" t="s">
        <v>346</v>
      </c>
      <c r="B62" s="483" t="s">
        <v>301</v>
      </c>
      <c r="C62" s="477"/>
      <c r="D62" s="481"/>
      <c r="E62" s="413"/>
      <c r="F62" s="408"/>
    </row>
    <row r="63" spans="1:6" s="388" customFormat="1" ht="14.25" x14ac:dyDescent="0.2">
      <c r="A63" s="408"/>
      <c r="B63" s="477" t="s">
        <v>351</v>
      </c>
      <c r="C63" s="477"/>
      <c r="D63" s="444"/>
      <c r="E63" s="413"/>
      <c r="F63" s="408"/>
    </row>
    <row r="64" spans="1:6" s="388" customFormat="1" ht="14.25" x14ac:dyDescent="0.2">
      <c r="A64" s="408"/>
      <c r="B64" s="478" t="s">
        <v>347</v>
      </c>
      <c r="C64" s="480"/>
      <c r="D64" s="482"/>
      <c r="E64" s="409"/>
      <c r="F64" s="408"/>
    </row>
    <row r="65" spans="1:6" s="143" customFormat="1" ht="15.6" customHeight="1" x14ac:dyDescent="0.2">
      <c r="A65" s="633" t="s">
        <v>348</v>
      </c>
      <c r="B65" s="635" t="s">
        <v>290</v>
      </c>
      <c r="C65" s="638" t="s">
        <v>289</v>
      </c>
      <c r="D65" s="638" t="s">
        <v>361</v>
      </c>
      <c r="E65" s="638" t="s">
        <v>287</v>
      </c>
      <c r="F65" s="103"/>
    </row>
    <row r="66" spans="1:6" s="143" customFormat="1" ht="45" customHeight="1" x14ac:dyDescent="0.2">
      <c r="A66" s="634"/>
      <c r="B66" s="647"/>
      <c r="C66" s="639"/>
      <c r="D66" s="639"/>
      <c r="E66" s="639"/>
      <c r="F66" s="103"/>
    </row>
    <row r="67" spans="1:6" s="388" customFormat="1" ht="18.95" customHeight="1" x14ac:dyDescent="0.2">
      <c r="A67" s="395" t="s">
        <v>316</v>
      </c>
      <c r="B67" s="402" t="s">
        <v>425</v>
      </c>
      <c r="C67" s="424"/>
      <c r="D67" s="648" t="s">
        <v>426</v>
      </c>
      <c r="E67" s="645"/>
      <c r="F67" s="408"/>
    </row>
    <row r="68" spans="1:6" s="394" customFormat="1" ht="29.25" x14ac:dyDescent="0.25">
      <c r="A68" s="385" t="s">
        <v>349</v>
      </c>
      <c r="B68" s="407" t="s">
        <v>286</v>
      </c>
      <c r="C68" s="424"/>
      <c r="D68" s="649"/>
      <c r="E68" s="646"/>
      <c r="F68" s="408"/>
    </row>
    <row r="69" spans="1:6" s="388" customFormat="1" ht="42.75" x14ac:dyDescent="0.2">
      <c r="A69" s="385" t="s">
        <v>350</v>
      </c>
      <c r="B69" s="486" t="s">
        <v>440</v>
      </c>
      <c r="C69" s="424"/>
      <c r="D69" s="425" t="s">
        <v>352</v>
      </c>
      <c r="E69" s="646"/>
      <c r="F69" s="408"/>
    </row>
    <row r="70" spans="1:6" s="388" customFormat="1" ht="14.25" x14ac:dyDescent="0.2">
      <c r="A70" s="484"/>
      <c r="B70" s="487" t="s">
        <v>351</v>
      </c>
      <c r="C70" s="485"/>
      <c r="E70" s="426"/>
      <c r="F70" s="408"/>
    </row>
    <row r="71" spans="1:6" s="143" customFormat="1" ht="17.100000000000001" customHeight="1" x14ac:dyDescent="0.2">
      <c r="A71" s="633" t="s">
        <v>353</v>
      </c>
      <c r="B71" s="635" t="s">
        <v>290</v>
      </c>
      <c r="C71" s="637" t="s">
        <v>289</v>
      </c>
      <c r="D71" s="637" t="s">
        <v>361</v>
      </c>
      <c r="E71" s="637" t="s">
        <v>287</v>
      </c>
      <c r="F71" s="103"/>
    </row>
    <row r="72" spans="1:6" s="143" customFormat="1" ht="26.1" customHeight="1" x14ac:dyDescent="0.2">
      <c r="A72" s="634"/>
      <c r="B72" s="636"/>
      <c r="C72" s="638"/>
      <c r="D72" s="639"/>
      <c r="E72" s="638"/>
      <c r="F72" s="103"/>
    </row>
    <row r="73" spans="1:6" s="388" customFormat="1" ht="18.95" customHeight="1" x14ac:dyDescent="0.2">
      <c r="A73" s="405" t="s">
        <v>316</v>
      </c>
      <c r="B73" s="417" t="s">
        <v>427</v>
      </c>
      <c r="C73" s="402"/>
      <c r="D73" s="618" t="s">
        <v>424</v>
      </c>
      <c r="E73" s="402"/>
      <c r="F73" s="408"/>
    </row>
    <row r="74" spans="1:6" s="388" customFormat="1" ht="28.5" x14ac:dyDescent="0.2">
      <c r="A74" s="390" t="s">
        <v>354</v>
      </c>
      <c r="B74" s="417" t="s">
        <v>423</v>
      </c>
      <c r="C74" s="407"/>
      <c r="D74" s="642"/>
      <c r="E74" s="413"/>
      <c r="F74" s="408"/>
    </row>
    <row r="75" spans="1:6" s="394" customFormat="1" ht="42.75" x14ac:dyDescent="0.25">
      <c r="A75" s="390" t="s">
        <v>355</v>
      </c>
      <c r="B75" s="414"/>
      <c r="C75" s="409"/>
      <c r="D75" s="450" t="s">
        <v>345</v>
      </c>
      <c r="E75" s="409"/>
      <c r="F75" s="408"/>
    </row>
    <row r="76" spans="1:6" s="143" customFormat="1" ht="36" x14ac:dyDescent="0.2">
      <c r="A76" s="488" t="s">
        <v>356</v>
      </c>
      <c r="B76" s="427" t="s">
        <v>290</v>
      </c>
      <c r="C76" s="489" t="s">
        <v>289</v>
      </c>
      <c r="D76" s="428" t="s">
        <v>361</v>
      </c>
      <c r="E76" s="491" t="s">
        <v>287</v>
      </c>
      <c r="F76" s="103"/>
    </row>
    <row r="77" spans="1:6" s="388" customFormat="1" ht="18.95" customHeight="1" x14ac:dyDescent="0.2">
      <c r="A77" s="432" t="s">
        <v>316</v>
      </c>
      <c r="B77" s="643" t="s">
        <v>358</v>
      </c>
      <c r="C77" s="419"/>
      <c r="D77" s="640" t="s">
        <v>338</v>
      </c>
      <c r="E77" s="402"/>
      <c r="F77" s="408"/>
    </row>
    <row r="78" spans="1:6" s="388" customFormat="1" ht="28.5" x14ac:dyDescent="0.2">
      <c r="A78" s="403" t="s">
        <v>431</v>
      </c>
      <c r="B78" s="644"/>
      <c r="C78" s="461"/>
      <c r="D78" s="641"/>
      <c r="E78" s="413"/>
      <c r="F78" s="408"/>
    </row>
    <row r="79" spans="1:6" s="388" customFormat="1" ht="42.75" x14ac:dyDescent="0.2">
      <c r="A79" s="403" t="s">
        <v>357</v>
      </c>
      <c r="B79" s="451" t="s">
        <v>423</v>
      </c>
      <c r="C79" s="407"/>
      <c r="D79" s="490" t="s">
        <v>345</v>
      </c>
      <c r="E79" s="413"/>
      <c r="F79" s="408"/>
    </row>
    <row r="80" spans="1:6" s="388" customFormat="1" ht="57" x14ac:dyDescent="0.2">
      <c r="A80" s="441"/>
      <c r="B80" s="450" t="s">
        <v>428</v>
      </c>
      <c r="C80" s="409"/>
      <c r="D80" s="478"/>
      <c r="E80" s="409"/>
      <c r="F80" s="406"/>
    </row>
    <row r="81" spans="1:6" s="143" customFormat="1" ht="15" x14ac:dyDescent="0.2">
      <c r="A81" s="632"/>
      <c r="B81" s="632"/>
      <c r="C81" s="632"/>
      <c r="D81" s="632"/>
      <c r="E81" s="632"/>
      <c r="F81" s="632"/>
    </row>
  </sheetData>
  <mergeCells count="52">
    <mergeCell ref="A5:D5"/>
    <mergeCell ref="A8:A9"/>
    <mergeCell ref="C7:C10"/>
    <mergeCell ref="D15:D16"/>
    <mergeCell ref="D26:D27"/>
    <mergeCell ref="D13:D14"/>
    <mergeCell ref="A15:A16"/>
    <mergeCell ref="C26:C31"/>
    <mergeCell ref="A57:A58"/>
    <mergeCell ref="B57:B58"/>
    <mergeCell ref="C57:C58"/>
    <mergeCell ref="D57:D58"/>
    <mergeCell ref="E57:E58"/>
    <mergeCell ref="E67:E69"/>
    <mergeCell ref="A65:A66"/>
    <mergeCell ref="B65:B66"/>
    <mergeCell ref="C65:C66"/>
    <mergeCell ref="D65:D66"/>
    <mergeCell ref="E65:E66"/>
    <mergeCell ref="D67:D68"/>
    <mergeCell ref="A81:F81"/>
    <mergeCell ref="A71:A72"/>
    <mergeCell ref="B71:B72"/>
    <mergeCell ref="C71:C72"/>
    <mergeCell ref="D71:D72"/>
    <mergeCell ref="E71:E72"/>
    <mergeCell ref="D77:D78"/>
    <mergeCell ref="D73:D74"/>
    <mergeCell ref="B77:B78"/>
    <mergeCell ref="D59:D60"/>
    <mergeCell ref="C40:C45"/>
    <mergeCell ref="E40:E45"/>
    <mergeCell ref="C48:C49"/>
    <mergeCell ref="E48:E49"/>
    <mergeCell ref="D48:D49"/>
    <mergeCell ref="D40:D41"/>
    <mergeCell ref="E26:E31"/>
    <mergeCell ref="C33:C38"/>
    <mergeCell ref="A10:A11"/>
    <mergeCell ref="D7:D9"/>
    <mergeCell ref="B17:B18"/>
    <mergeCell ref="A35:A36"/>
    <mergeCell ref="E33:E37"/>
    <mergeCell ref="E7:E10"/>
    <mergeCell ref="C13:C17"/>
    <mergeCell ref="E13:E17"/>
    <mergeCell ref="C20:C23"/>
    <mergeCell ref="E20:E23"/>
    <mergeCell ref="D20:D21"/>
    <mergeCell ref="B7:B9"/>
    <mergeCell ref="A27:A30"/>
    <mergeCell ref="D33:D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40574-28A6-9445-B32E-E700374A1319}">
  <dimension ref="A1:E292"/>
  <sheetViews>
    <sheetView topLeftCell="A251" zoomScale="107" zoomScaleNormal="68" workbookViewId="0">
      <selection activeCell="A279" sqref="A279:A292"/>
    </sheetView>
  </sheetViews>
  <sheetFormatPr defaultColWidth="11.42578125" defaultRowHeight="12.75" x14ac:dyDescent="0.2"/>
  <cols>
    <col min="1" max="1" width="42.85546875" customWidth="1"/>
    <col min="2" max="2" width="33.42578125" customWidth="1"/>
    <col min="3" max="3" width="24.7109375" customWidth="1"/>
    <col min="4" max="4" width="33.140625" customWidth="1"/>
    <col min="5" max="5" width="34.28515625" customWidth="1"/>
  </cols>
  <sheetData>
    <row r="1" spans="1:5" ht="15" x14ac:dyDescent="0.2">
      <c r="A1" s="103" t="s">
        <v>202</v>
      </c>
    </row>
    <row r="2" spans="1:5" ht="15" x14ac:dyDescent="0.2">
      <c r="A2" s="103" t="s">
        <v>422</v>
      </c>
    </row>
    <row r="3" spans="1:5" ht="15" x14ac:dyDescent="0.2">
      <c r="A3" s="103" t="s">
        <v>203</v>
      </c>
    </row>
    <row r="4" spans="1:5" ht="15" x14ac:dyDescent="0.2">
      <c r="A4" s="103" t="s">
        <v>285</v>
      </c>
    </row>
    <row r="6" spans="1:5" ht="37.5" x14ac:dyDescent="0.2">
      <c r="A6" s="322" t="s">
        <v>296</v>
      </c>
      <c r="B6" s="322" t="s">
        <v>290</v>
      </c>
      <c r="C6" s="323" t="s">
        <v>289</v>
      </c>
      <c r="D6" s="324" t="s">
        <v>293</v>
      </c>
      <c r="E6" s="325" t="s">
        <v>287</v>
      </c>
    </row>
    <row r="7" spans="1:5" ht="13.7" customHeight="1" x14ac:dyDescent="0.2">
      <c r="A7" s="654" t="s">
        <v>297</v>
      </c>
      <c r="B7" s="656" t="s">
        <v>298</v>
      </c>
      <c r="C7" s="671"/>
      <c r="D7" s="656" t="s">
        <v>299</v>
      </c>
      <c r="E7" s="674"/>
    </row>
    <row r="8" spans="1:5" ht="13.35" customHeight="1" x14ac:dyDescent="0.2">
      <c r="A8" s="606"/>
      <c r="B8" s="657"/>
      <c r="C8" s="672"/>
      <c r="D8" s="657"/>
      <c r="E8" s="675"/>
    </row>
    <row r="9" spans="1:5" ht="13.35" customHeight="1" x14ac:dyDescent="0.2">
      <c r="A9" s="606"/>
      <c r="B9" s="657"/>
      <c r="C9" s="672"/>
      <c r="D9" s="657"/>
      <c r="E9" s="675"/>
    </row>
    <row r="10" spans="1:5" ht="13.35" customHeight="1" x14ac:dyDescent="0.2">
      <c r="A10" s="606"/>
      <c r="B10" s="657"/>
      <c r="C10" s="672"/>
      <c r="D10" s="657"/>
      <c r="E10" s="675"/>
    </row>
    <row r="11" spans="1:5" ht="13.35" customHeight="1" x14ac:dyDescent="0.2">
      <c r="A11" s="606"/>
      <c r="B11" s="670"/>
      <c r="C11" s="673"/>
      <c r="D11" s="670"/>
      <c r="E11" s="676"/>
    </row>
    <row r="12" spans="1:5" ht="13.35" customHeight="1" x14ac:dyDescent="0.2">
      <c r="A12" s="606"/>
      <c r="B12" s="656" t="s">
        <v>286</v>
      </c>
      <c r="C12" s="671"/>
      <c r="D12" s="677" t="s">
        <v>300</v>
      </c>
      <c r="E12" s="674"/>
    </row>
    <row r="13" spans="1:5" x14ac:dyDescent="0.2">
      <c r="A13" s="606"/>
      <c r="B13" s="657"/>
      <c r="C13" s="672"/>
      <c r="D13" s="678"/>
      <c r="E13" s="675"/>
    </row>
    <row r="14" spans="1:5" x14ac:dyDescent="0.2">
      <c r="A14" s="606"/>
      <c r="B14" s="657"/>
      <c r="C14" s="672"/>
      <c r="D14" s="678"/>
      <c r="E14" s="675"/>
    </row>
    <row r="15" spans="1:5" x14ac:dyDescent="0.2">
      <c r="A15" s="606"/>
      <c r="B15" s="670"/>
      <c r="C15" s="672"/>
      <c r="D15" s="678"/>
      <c r="E15" s="675"/>
    </row>
    <row r="16" spans="1:5" x14ac:dyDescent="0.2">
      <c r="A16" s="606"/>
      <c r="B16" s="320" t="s">
        <v>301</v>
      </c>
      <c r="C16" s="672"/>
      <c r="D16" s="679"/>
      <c r="E16" s="676"/>
    </row>
    <row r="17" spans="1:5" x14ac:dyDescent="0.2">
      <c r="A17" s="606"/>
      <c r="B17" s="657" t="s">
        <v>302</v>
      </c>
      <c r="C17" s="672"/>
      <c r="D17" s="680"/>
      <c r="E17" s="683"/>
    </row>
    <row r="18" spans="1:5" x14ac:dyDescent="0.2">
      <c r="A18" s="606"/>
      <c r="B18" s="657"/>
      <c r="C18" s="672"/>
      <c r="D18" s="681"/>
      <c r="E18" s="684"/>
    </row>
    <row r="19" spans="1:5" x14ac:dyDescent="0.2">
      <c r="A19" s="606"/>
      <c r="B19" s="657"/>
      <c r="C19" s="672"/>
      <c r="D19" s="681"/>
      <c r="E19" s="684"/>
    </row>
    <row r="20" spans="1:5" x14ac:dyDescent="0.2">
      <c r="A20" s="607"/>
      <c r="B20" s="670"/>
      <c r="C20" s="673"/>
      <c r="D20" s="682"/>
      <c r="E20" s="685"/>
    </row>
    <row r="23" spans="1:5" ht="37.5" x14ac:dyDescent="0.2">
      <c r="A23" s="322" t="s">
        <v>303</v>
      </c>
      <c r="B23" s="322" t="s">
        <v>290</v>
      </c>
      <c r="C23" s="323" t="s">
        <v>289</v>
      </c>
      <c r="D23" s="324" t="s">
        <v>293</v>
      </c>
      <c r="E23" s="325" t="s">
        <v>287</v>
      </c>
    </row>
    <row r="24" spans="1:5" x14ac:dyDescent="0.2">
      <c r="A24" s="654" t="s">
        <v>297</v>
      </c>
      <c r="B24" s="656" t="s">
        <v>298</v>
      </c>
      <c r="C24" s="671"/>
      <c r="D24" s="656" t="s">
        <v>299</v>
      </c>
      <c r="E24" s="674"/>
    </row>
    <row r="25" spans="1:5" x14ac:dyDescent="0.2">
      <c r="A25" s="606"/>
      <c r="B25" s="657"/>
      <c r="C25" s="672"/>
      <c r="D25" s="657"/>
      <c r="E25" s="675"/>
    </row>
    <row r="26" spans="1:5" x14ac:dyDescent="0.2">
      <c r="A26" s="606"/>
      <c r="B26" s="657"/>
      <c r="C26" s="672"/>
      <c r="D26" s="657"/>
      <c r="E26" s="675"/>
    </row>
    <row r="27" spans="1:5" x14ac:dyDescent="0.2">
      <c r="A27" s="606"/>
      <c r="B27" s="657"/>
      <c r="C27" s="672"/>
      <c r="D27" s="657"/>
      <c r="E27" s="675"/>
    </row>
    <row r="28" spans="1:5" x14ac:dyDescent="0.2">
      <c r="A28" s="606"/>
      <c r="B28" s="670"/>
      <c r="C28" s="673"/>
      <c r="D28" s="670"/>
      <c r="E28" s="676"/>
    </row>
    <row r="29" spans="1:5" x14ac:dyDescent="0.2">
      <c r="A29" s="606"/>
      <c r="B29" s="656" t="s">
        <v>286</v>
      </c>
      <c r="C29" s="671"/>
      <c r="D29" s="677" t="s">
        <v>300</v>
      </c>
      <c r="E29" s="674"/>
    </row>
    <row r="30" spans="1:5" x14ac:dyDescent="0.2">
      <c r="A30" s="606"/>
      <c r="B30" s="657"/>
      <c r="C30" s="672"/>
      <c r="D30" s="678"/>
      <c r="E30" s="675"/>
    </row>
    <row r="31" spans="1:5" x14ac:dyDescent="0.2">
      <c r="A31" s="606"/>
      <c r="B31" s="657"/>
      <c r="C31" s="672"/>
      <c r="D31" s="678"/>
      <c r="E31" s="675"/>
    </row>
    <row r="32" spans="1:5" x14ac:dyDescent="0.2">
      <c r="A32" s="606"/>
      <c r="B32" s="670"/>
      <c r="C32" s="672"/>
      <c r="D32" s="678"/>
      <c r="E32" s="675"/>
    </row>
    <row r="33" spans="1:5" x14ac:dyDescent="0.2">
      <c r="A33" s="606"/>
      <c r="B33" s="320" t="s">
        <v>301</v>
      </c>
      <c r="C33" s="672"/>
      <c r="D33" s="679"/>
      <c r="E33" s="676"/>
    </row>
    <row r="34" spans="1:5" x14ac:dyDescent="0.2">
      <c r="A34" s="606"/>
      <c r="B34" s="657" t="s">
        <v>302</v>
      </c>
      <c r="C34" s="672"/>
      <c r="D34" s="680"/>
      <c r="E34" s="683"/>
    </row>
    <row r="35" spans="1:5" x14ac:dyDescent="0.2">
      <c r="A35" s="606"/>
      <c r="B35" s="657"/>
      <c r="C35" s="672"/>
      <c r="D35" s="681"/>
      <c r="E35" s="684"/>
    </row>
    <row r="36" spans="1:5" x14ac:dyDescent="0.2">
      <c r="A36" s="606"/>
      <c r="B36" s="657"/>
      <c r="C36" s="672"/>
      <c r="D36" s="681"/>
      <c r="E36" s="684"/>
    </row>
    <row r="37" spans="1:5" x14ac:dyDescent="0.2">
      <c r="A37" s="607"/>
      <c r="B37" s="670"/>
      <c r="C37" s="673"/>
      <c r="D37" s="682"/>
      <c r="E37" s="685"/>
    </row>
    <row r="40" spans="1:5" ht="37.5" x14ac:dyDescent="0.2">
      <c r="A40" s="326" t="s">
        <v>304</v>
      </c>
      <c r="B40" s="327" t="s">
        <v>290</v>
      </c>
      <c r="C40" s="328" t="s">
        <v>289</v>
      </c>
      <c r="D40" s="329" t="s">
        <v>288</v>
      </c>
      <c r="E40" s="330" t="s">
        <v>287</v>
      </c>
    </row>
    <row r="41" spans="1:5" x14ac:dyDescent="0.2">
      <c r="A41" s="654" t="s">
        <v>297</v>
      </c>
      <c r="B41" s="656" t="s">
        <v>298</v>
      </c>
      <c r="C41" s="659"/>
      <c r="D41" s="656" t="s">
        <v>299</v>
      </c>
      <c r="E41" s="656"/>
    </row>
    <row r="42" spans="1:5" x14ac:dyDescent="0.2">
      <c r="A42" s="606"/>
      <c r="B42" s="657"/>
      <c r="C42" s="660"/>
      <c r="D42" s="657"/>
      <c r="E42" s="657"/>
    </row>
    <row r="43" spans="1:5" x14ac:dyDescent="0.2">
      <c r="A43" s="606"/>
      <c r="B43" s="657"/>
      <c r="C43" s="660"/>
      <c r="D43" s="657"/>
      <c r="E43" s="657"/>
    </row>
    <row r="44" spans="1:5" x14ac:dyDescent="0.2">
      <c r="A44" s="606"/>
      <c r="B44" s="657"/>
      <c r="C44" s="660"/>
      <c r="D44" s="657"/>
      <c r="E44" s="657"/>
    </row>
    <row r="45" spans="1:5" x14ac:dyDescent="0.2">
      <c r="A45" s="606"/>
      <c r="B45" s="658"/>
      <c r="C45" s="661"/>
      <c r="D45" s="658"/>
      <c r="E45" s="658"/>
    </row>
    <row r="46" spans="1:5" x14ac:dyDescent="0.2">
      <c r="A46" s="606"/>
      <c r="B46" s="662" t="s">
        <v>286</v>
      </c>
      <c r="C46" s="663"/>
      <c r="D46" s="662" t="s">
        <v>300</v>
      </c>
      <c r="E46" s="662"/>
    </row>
    <row r="47" spans="1:5" x14ac:dyDescent="0.2">
      <c r="A47" s="606"/>
      <c r="B47" s="657"/>
      <c r="C47" s="660"/>
      <c r="D47" s="657"/>
      <c r="E47" s="657"/>
    </row>
    <row r="48" spans="1:5" x14ac:dyDescent="0.2">
      <c r="A48" s="606"/>
      <c r="B48" s="657"/>
      <c r="C48" s="660"/>
      <c r="D48" s="657"/>
      <c r="E48" s="657"/>
    </row>
    <row r="49" spans="1:5" x14ac:dyDescent="0.2">
      <c r="A49" s="606"/>
      <c r="B49" s="658"/>
      <c r="C49" s="660"/>
      <c r="D49" s="657"/>
      <c r="E49" s="657"/>
    </row>
    <row r="50" spans="1:5" x14ac:dyDescent="0.2">
      <c r="A50" s="606"/>
      <c r="B50" s="332" t="s">
        <v>301</v>
      </c>
      <c r="C50" s="660"/>
      <c r="D50" s="658"/>
      <c r="E50" s="658"/>
    </row>
    <row r="51" spans="1:5" x14ac:dyDescent="0.2">
      <c r="A51" s="606"/>
      <c r="B51" s="657" t="s">
        <v>302</v>
      </c>
      <c r="C51" s="660"/>
      <c r="D51" s="664"/>
      <c r="E51" s="667"/>
    </row>
    <row r="52" spans="1:5" x14ac:dyDescent="0.2">
      <c r="A52" s="606"/>
      <c r="B52" s="657"/>
      <c r="C52" s="660"/>
      <c r="D52" s="665"/>
      <c r="E52" s="668"/>
    </row>
    <row r="53" spans="1:5" x14ac:dyDescent="0.2">
      <c r="A53" s="606"/>
      <c r="B53" s="657"/>
      <c r="C53" s="660"/>
      <c r="D53" s="665"/>
      <c r="E53" s="668"/>
    </row>
    <row r="54" spans="1:5" x14ac:dyDescent="0.2">
      <c r="A54" s="655"/>
      <c r="B54" s="658"/>
      <c r="C54" s="661"/>
      <c r="D54" s="666"/>
      <c r="E54" s="669"/>
    </row>
    <row r="57" spans="1:5" ht="37.5" x14ac:dyDescent="0.2">
      <c r="A57" s="326" t="s">
        <v>305</v>
      </c>
      <c r="B57" s="327" t="s">
        <v>290</v>
      </c>
      <c r="C57" s="328" t="s">
        <v>289</v>
      </c>
      <c r="D57" s="329" t="s">
        <v>288</v>
      </c>
      <c r="E57" s="330" t="s">
        <v>287</v>
      </c>
    </row>
    <row r="58" spans="1:5" x14ac:dyDescent="0.2">
      <c r="A58" s="654" t="s">
        <v>297</v>
      </c>
      <c r="B58" s="656" t="s">
        <v>298</v>
      </c>
      <c r="C58" s="659"/>
      <c r="D58" s="656" t="s">
        <v>299</v>
      </c>
      <c r="E58" s="656"/>
    </row>
    <row r="59" spans="1:5" x14ac:dyDescent="0.2">
      <c r="A59" s="606"/>
      <c r="B59" s="657"/>
      <c r="C59" s="660"/>
      <c r="D59" s="657"/>
      <c r="E59" s="657"/>
    </row>
    <row r="60" spans="1:5" x14ac:dyDescent="0.2">
      <c r="A60" s="606"/>
      <c r="B60" s="657"/>
      <c r="C60" s="660"/>
      <c r="D60" s="657"/>
      <c r="E60" s="657"/>
    </row>
    <row r="61" spans="1:5" x14ac:dyDescent="0.2">
      <c r="A61" s="606"/>
      <c r="B61" s="657"/>
      <c r="C61" s="660"/>
      <c r="D61" s="657"/>
      <c r="E61" s="657"/>
    </row>
    <row r="62" spans="1:5" x14ac:dyDescent="0.2">
      <c r="A62" s="606"/>
      <c r="B62" s="658"/>
      <c r="C62" s="661"/>
      <c r="D62" s="658"/>
      <c r="E62" s="658"/>
    </row>
    <row r="63" spans="1:5" x14ac:dyDescent="0.2">
      <c r="A63" s="606"/>
      <c r="B63" s="662" t="s">
        <v>286</v>
      </c>
      <c r="C63" s="663"/>
      <c r="D63" s="662" t="s">
        <v>300</v>
      </c>
      <c r="E63" s="662"/>
    </row>
    <row r="64" spans="1:5" x14ac:dyDescent="0.2">
      <c r="A64" s="606"/>
      <c r="B64" s="657"/>
      <c r="C64" s="660"/>
      <c r="D64" s="657"/>
      <c r="E64" s="657"/>
    </row>
    <row r="65" spans="1:5" x14ac:dyDescent="0.2">
      <c r="A65" s="606"/>
      <c r="B65" s="657"/>
      <c r="C65" s="660"/>
      <c r="D65" s="657"/>
      <c r="E65" s="657"/>
    </row>
    <row r="66" spans="1:5" x14ac:dyDescent="0.2">
      <c r="A66" s="606"/>
      <c r="B66" s="658"/>
      <c r="C66" s="660"/>
      <c r="D66" s="657"/>
      <c r="E66" s="657"/>
    </row>
    <row r="67" spans="1:5" x14ac:dyDescent="0.2">
      <c r="A67" s="606"/>
      <c r="B67" s="332" t="s">
        <v>301</v>
      </c>
      <c r="C67" s="660"/>
      <c r="D67" s="658"/>
      <c r="E67" s="658"/>
    </row>
    <row r="68" spans="1:5" x14ac:dyDescent="0.2">
      <c r="A68" s="606"/>
      <c r="B68" s="657" t="s">
        <v>302</v>
      </c>
      <c r="C68" s="660"/>
      <c r="D68" s="664"/>
      <c r="E68" s="667"/>
    </row>
    <row r="69" spans="1:5" x14ac:dyDescent="0.2">
      <c r="A69" s="606"/>
      <c r="B69" s="657"/>
      <c r="C69" s="660"/>
      <c r="D69" s="665"/>
      <c r="E69" s="668"/>
    </row>
    <row r="70" spans="1:5" x14ac:dyDescent="0.2">
      <c r="A70" s="606"/>
      <c r="B70" s="657"/>
      <c r="C70" s="660"/>
      <c r="D70" s="665"/>
      <c r="E70" s="668"/>
    </row>
    <row r="71" spans="1:5" x14ac:dyDescent="0.2">
      <c r="A71" s="655"/>
      <c r="B71" s="658"/>
      <c r="C71" s="661"/>
      <c r="D71" s="666"/>
      <c r="E71" s="669"/>
    </row>
    <row r="74" spans="1:5" ht="37.5" x14ac:dyDescent="0.2">
      <c r="A74" s="326" t="s">
        <v>306</v>
      </c>
      <c r="B74" s="327" t="s">
        <v>290</v>
      </c>
      <c r="C74" s="328" t="s">
        <v>289</v>
      </c>
      <c r="D74" s="329" t="s">
        <v>288</v>
      </c>
      <c r="E74" s="330" t="s">
        <v>287</v>
      </c>
    </row>
    <row r="75" spans="1:5" x14ac:dyDescent="0.2">
      <c r="A75" s="654" t="s">
        <v>297</v>
      </c>
      <c r="B75" s="656" t="s">
        <v>298</v>
      </c>
      <c r="C75" s="659"/>
      <c r="D75" s="656" t="s">
        <v>299</v>
      </c>
      <c r="E75" s="656"/>
    </row>
    <row r="76" spans="1:5" x14ac:dyDescent="0.2">
      <c r="A76" s="606"/>
      <c r="B76" s="657"/>
      <c r="C76" s="660"/>
      <c r="D76" s="657"/>
      <c r="E76" s="657"/>
    </row>
    <row r="77" spans="1:5" x14ac:dyDescent="0.2">
      <c r="A77" s="606"/>
      <c r="B77" s="657"/>
      <c r="C77" s="660"/>
      <c r="D77" s="657"/>
      <c r="E77" s="657"/>
    </row>
    <row r="78" spans="1:5" x14ac:dyDescent="0.2">
      <c r="A78" s="606"/>
      <c r="B78" s="657"/>
      <c r="C78" s="660"/>
      <c r="D78" s="657"/>
      <c r="E78" s="657"/>
    </row>
    <row r="79" spans="1:5" x14ac:dyDescent="0.2">
      <c r="A79" s="606"/>
      <c r="B79" s="658"/>
      <c r="C79" s="661"/>
      <c r="D79" s="658"/>
      <c r="E79" s="658"/>
    </row>
    <row r="80" spans="1:5" x14ac:dyDescent="0.2">
      <c r="A80" s="606"/>
      <c r="B80" s="662" t="s">
        <v>286</v>
      </c>
      <c r="C80" s="663"/>
      <c r="D80" s="662" t="s">
        <v>300</v>
      </c>
      <c r="E80" s="662"/>
    </row>
    <row r="81" spans="1:5" x14ac:dyDescent="0.2">
      <c r="A81" s="606"/>
      <c r="B81" s="657"/>
      <c r="C81" s="660"/>
      <c r="D81" s="657"/>
      <c r="E81" s="657"/>
    </row>
    <row r="82" spans="1:5" x14ac:dyDescent="0.2">
      <c r="A82" s="606"/>
      <c r="B82" s="657"/>
      <c r="C82" s="660"/>
      <c r="D82" s="657"/>
      <c r="E82" s="657"/>
    </row>
    <row r="83" spans="1:5" x14ac:dyDescent="0.2">
      <c r="A83" s="606"/>
      <c r="B83" s="658"/>
      <c r="C83" s="660"/>
      <c r="D83" s="657"/>
      <c r="E83" s="657"/>
    </row>
    <row r="84" spans="1:5" x14ac:dyDescent="0.2">
      <c r="A84" s="606"/>
      <c r="B84" s="332" t="s">
        <v>301</v>
      </c>
      <c r="C84" s="660"/>
      <c r="D84" s="658"/>
      <c r="E84" s="658"/>
    </row>
    <row r="85" spans="1:5" x14ac:dyDescent="0.2">
      <c r="A85" s="606"/>
      <c r="B85" s="657" t="s">
        <v>302</v>
      </c>
      <c r="C85" s="660"/>
      <c r="D85" s="664"/>
      <c r="E85" s="667"/>
    </row>
    <row r="86" spans="1:5" x14ac:dyDescent="0.2">
      <c r="A86" s="606"/>
      <c r="B86" s="657"/>
      <c r="C86" s="660"/>
      <c r="D86" s="665"/>
      <c r="E86" s="668"/>
    </row>
    <row r="87" spans="1:5" x14ac:dyDescent="0.2">
      <c r="A87" s="606"/>
      <c r="B87" s="657"/>
      <c r="C87" s="660"/>
      <c r="D87" s="665"/>
      <c r="E87" s="668"/>
    </row>
    <row r="88" spans="1:5" x14ac:dyDescent="0.2">
      <c r="A88" s="655"/>
      <c r="B88" s="658"/>
      <c r="C88" s="661"/>
      <c r="D88" s="666"/>
      <c r="E88" s="669"/>
    </row>
    <row r="91" spans="1:5" ht="37.5" x14ac:dyDescent="0.2">
      <c r="A91" s="326" t="s">
        <v>307</v>
      </c>
      <c r="B91" s="327" t="s">
        <v>290</v>
      </c>
      <c r="C91" s="328" t="s">
        <v>289</v>
      </c>
      <c r="D91" s="329" t="s">
        <v>288</v>
      </c>
      <c r="E91" s="330" t="s">
        <v>287</v>
      </c>
    </row>
    <row r="92" spans="1:5" x14ac:dyDescent="0.2">
      <c r="A92" s="654" t="s">
        <v>297</v>
      </c>
      <c r="B92" s="656" t="s">
        <v>298</v>
      </c>
      <c r="C92" s="659"/>
      <c r="D92" s="656" t="s">
        <v>299</v>
      </c>
      <c r="E92" s="656"/>
    </row>
    <row r="93" spans="1:5" x14ac:dyDescent="0.2">
      <c r="A93" s="606"/>
      <c r="B93" s="657"/>
      <c r="C93" s="660"/>
      <c r="D93" s="657"/>
      <c r="E93" s="657"/>
    </row>
    <row r="94" spans="1:5" x14ac:dyDescent="0.2">
      <c r="A94" s="606"/>
      <c r="B94" s="657"/>
      <c r="C94" s="660"/>
      <c r="D94" s="657"/>
      <c r="E94" s="657"/>
    </row>
    <row r="95" spans="1:5" x14ac:dyDescent="0.2">
      <c r="A95" s="606"/>
      <c r="B95" s="657"/>
      <c r="C95" s="660"/>
      <c r="D95" s="657"/>
      <c r="E95" s="657"/>
    </row>
    <row r="96" spans="1:5" x14ac:dyDescent="0.2">
      <c r="A96" s="606"/>
      <c r="B96" s="658"/>
      <c r="C96" s="661"/>
      <c r="D96" s="658"/>
      <c r="E96" s="658"/>
    </row>
    <row r="97" spans="1:5" x14ac:dyDescent="0.2">
      <c r="A97" s="606"/>
      <c r="B97" s="662" t="s">
        <v>286</v>
      </c>
      <c r="C97" s="663"/>
      <c r="D97" s="662" t="s">
        <v>300</v>
      </c>
      <c r="E97" s="662"/>
    </row>
    <row r="98" spans="1:5" x14ac:dyDescent="0.2">
      <c r="A98" s="606"/>
      <c r="B98" s="657"/>
      <c r="C98" s="660"/>
      <c r="D98" s="657"/>
      <c r="E98" s="657"/>
    </row>
    <row r="99" spans="1:5" x14ac:dyDescent="0.2">
      <c r="A99" s="606"/>
      <c r="B99" s="657"/>
      <c r="C99" s="660"/>
      <c r="D99" s="657"/>
      <c r="E99" s="657"/>
    </row>
    <row r="100" spans="1:5" x14ac:dyDescent="0.2">
      <c r="A100" s="606"/>
      <c r="B100" s="658"/>
      <c r="C100" s="660"/>
      <c r="D100" s="657"/>
      <c r="E100" s="657"/>
    </row>
    <row r="101" spans="1:5" x14ac:dyDescent="0.2">
      <c r="A101" s="606"/>
      <c r="B101" s="332" t="s">
        <v>301</v>
      </c>
      <c r="C101" s="660"/>
      <c r="D101" s="658"/>
      <c r="E101" s="658"/>
    </row>
    <row r="102" spans="1:5" x14ac:dyDescent="0.2">
      <c r="A102" s="606"/>
      <c r="B102" s="657" t="s">
        <v>302</v>
      </c>
      <c r="C102" s="660"/>
      <c r="D102" s="664"/>
      <c r="E102" s="667"/>
    </row>
    <row r="103" spans="1:5" x14ac:dyDescent="0.2">
      <c r="A103" s="606"/>
      <c r="B103" s="657"/>
      <c r="C103" s="660"/>
      <c r="D103" s="665"/>
      <c r="E103" s="668"/>
    </row>
    <row r="104" spans="1:5" x14ac:dyDescent="0.2">
      <c r="A104" s="606"/>
      <c r="B104" s="657"/>
      <c r="C104" s="660"/>
      <c r="D104" s="665"/>
      <c r="E104" s="668"/>
    </row>
    <row r="105" spans="1:5" x14ac:dyDescent="0.2">
      <c r="A105" s="655"/>
      <c r="B105" s="658"/>
      <c r="C105" s="661"/>
      <c r="D105" s="666"/>
      <c r="E105" s="669"/>
    </row>
    <row r="108" spans="1:5" ht="37.5" x14ac:dyDescent="0.2">
      <c r="A108" s="326" t="s">
        <v>308</v>
      </c>
      <c r="B108" s="327" t="s">
        <v>290</v>
      </c>
      <c r="C108" s="328" t="s">
        <v>289</v>
      </c>
      <c r="D108" s="329" t="s">
        <v>288</v>
      </c>
      <c r="E108" s="330" t="s">
        <v>287</v>
      </c>
    </row>
    <row r="109" spans="1:5" x14ac:dyDescent="0.2">
      <c r="A109" s="654" t="s">
        <v>297</v>
      </c>
      <c r="B109" s="656" t="s">
        <v>298</v>
      </c>
      <c r="C109" s="659"/>
      <c r="D109" s="656" t="s">
        <v>299</v>
      </c>
      <c r="E109" s="656"/>
    </row>
    <row r="110" spans="1:5" x14ac:dyDescent="0.2">
      <c r="A110" s="606"/>
      <c r="B110" s="657"/>
      <c r="C110" s="660"/>
      <c r="D110" s="657"/>
      <c r="E110" s="657"/>
    </row>
    <row r="111" spans="1:5" x14ac:dyDescent="0.2">
      <c r="A111" s="606"/>
      <c r="B111" s="657"/>
      <c r="C111" s="660"/>
      <c r="D111" s="657"/>
      <c r="E111" s="657"/>
    </row>
    <row r="112" spans="1:5" x14ac:dyDescent="0.2">
      <c r="A112" s="606"/>
      <c r="B112" s="657"/>
      <c r="C112" s="660"/>
      <c r="D112" s="657"/>
      <c r="E112" s="657"/>
    </row>
    <row r="113" spans="1:5" x14ac:dyDescent="0.2">
      <c r="A113" s="606"/>
      <c r="B113" s="658"/>
      <c r="C113" s="661"/>
      <c r="D113" s="658"/>
      <c r="E113" s="658"/>
    </row>
    <row r="114" spans="1:5" x14ac:dyDescent="0.2">
      <c r="A114" s="606"/>
      <c r="B114" s="662" t="s">
        <v>286</v>
      </c>
      <c r="C114" s="663"/>
      <c r="D114" s="662" t="s">
        <v>300</v>
      </c>
      <c r="E114" s="662"/>
    </row>
    <row r="115" spans="1:5" x14ac:dyDescent="0.2">
      <c r="A115" s="606"/>
      <c r="B115" s="657"/>
      <c r="C115" s="660"/>
      <c r="D115" s="657"/>
      <c r="E115" s="657"/>
    </row>
    <row r="116" spans="1:5" x14ac:dyDescent="0.2">
      <c r="A116" s="606"/>
      <c r="B116" s="657"/>
      <c r="C116" s="660"/>
      <c r="D116" s="657"/>
      <c r="E116" s="657"/>
    </row>
    <row r="117" spans="1:5" x14ac:dyDescent="0.2">
      <c r="A117" s="606"/>
      <c r="B117" s="658"/>
      <c r="C117" s="660"/>
      <c r="D117" s="657"/>
      <c r="E117" s="657"/>
    </row>
    <row r="118" spans="1:5" x14ac:dyDescent="0.2">
      <c r="A118" s="606"/>
      <c r="B118" s="332" t="s">
        <v>301</v>
      </c>
      <c r="C118" s="660"/>
      <c r="D118" s="658"/>
      <c r="E118" s="658"/>
    </row>
    <row r="119" spans="1:5" x14ac:dyDescent="0.2">
      <c r="A119" s="606"/>
      <c r="B119" s="657" t="s">
        <v>302</v>
      </c>
      <c r="C119" s="660"/>
      <c r="D119" s="664"/>
      <c r="E119" s="667"/>
    </row>
    <row r="120" spans="1:5" x14ac:dyDescent="0.2">
      <c r="A120" s="606"/>
      <c r="B120" s="657"/>
      <c r="C120" s="660"/>
      <c r="D120" s="665"/>
      <c r="E120" s="668"/>
    </row>
    <row r="121" spans="1:5" x14ac:dyDescent="0.2">
      <c r="A121" s="606"/>
      <c r="B121" s="657"/>
      <c r="C121" s="660"/>
      <c r="D121" s="665"/>
      <c r="E121" s="668"/>
    </row>
    <row r="122" spans="1:5" x14ac:dyDescent="0.2">
      <c r="A122" s="655"/>
      <c r="B122" s="658"/>
      <c r="C122" s="661"/>
      <c r="D122" s="666"/>
      <c r="E122" s="669"/>
    </row>
    <row r="125" spans="1:5" ht="37.5" x14ac:dyDescent="0.2">
      <c r="A125" s="326" t="s">
        <v>309</v>
      </c>
      <c r="B125" s="327" t="s">
        <v>290</v>
      </c>
      <c r="C125" s="328" t="s">
        <v>289</v>
      </c>
      <c r="D125" s="329" t="s">
        <v>288</v>
      </c>
      <c r="E125" s="330" t="s">
        <v>287</v>
      </c>
    </row>
    <row r="126" spans="1:5" x14ac:dyDescent="0.2">
      <c r="A126" s="654" t="s">
        <v>297</v>
      </c>
      <c r="B126" s="656" t="s">
        <v>298</v>
      </c>
      <c r="C126" s="659"/>
      <c r="D126" s="656" t="s">
        <v>299</v>
      </c>
      <c r="E126" s="656"/>
    </row>
    <row r="127" spans="1:5" x14ac:dyDescent="0.2">
      <c r="A127" s="606"/>
      <c r="B127" s="657"/>
      <c r="C127" s="660"/>
      <c r="D127" s="657"/>
      <c r="E127" s="657"/>
    </row>
    <row r="128" spans="1:5" x14ac:dyDescent="0.2">
      <c r="A128" s="606"/>
      <c r="B128" s="657"/>
      <c r="C128" s="660"/>
      <c r="D128" s="657"/>
      <c r="E128" s="657"/>
    </row>
    <row r="129" spans="1:5" x14ac:dyDescent="0.2">
      <c r="A129" s="606"/>
      <c r="B129" s="657"/>
      <c r="C129" s="660"/>
      <c r="D129" s="657"/>
      <c r="E129" s="657"/>
    </row>
    <row r="130" spans="1:5" x14ac:dyDescent="0.2">
      <c r="A130" s="606"/>
      <c r="B130" s="658"/>
      <c r="C130" s="661"/>
      <c r="D130" s="658"/>
      <c r="E130" s="658"/>
    </row>
    <row r="131" spans="1:5" x14ac:dyDescent="0.2">
      <c r="A131" s="606"/>
      <c r="B131" s="662" t="s">
        <v>286</v>
      </c>
      <c r="C131" s="663"/>
      <c r="D131" s="662" t="s">
        <v>300</v>
      </c>
      <c r="E131" s="662"/>
    </row>
    <row r="132" spans="1:5" x14ac:dyDescent="0.2">
      <c r="A132" s="606"/>
      <c r="B132" s="657"/>
      <c r="C132" s="660"/>
      <c r="D132" s="657"/>
      <c r="E132" s="657"/>
    </row>
    <row r="133" spans="1:5" x14ac:dyDescent="0.2">
      <c r="A133" s="606"/>
      <c r="B133" s="657"/>
      <c r="C133" s="660"/>
      <c r="D133" s="657"/>
      <c r="E133" s="657"/>
    </row>
    <row r="134" spans="1:5" x14ac:dyDescent="0.2">
      <c r="A134" s="606"/>
      <c r="B134" s="658"/>
      <c r="C134" s="660"/>
      <c r="D134" s="657"/>
      <c r="E134" s="657"/>
    </row>
    <row r="135" spans="1:5" x14ac:dyDescent="0.2">
      <c r="A135" s="606"/>
      <c r="B135" s="332" t="s">
        <v>301</v>
      </c>
      <c r="C135" s="660"/>
      <c r="D135" s="658"/>
      <c r="E135" s="658"/>
    </row>
    <row r="136" spans="1:5" x14ac:dyDescent="0.2">
      <c r="A136" s="606"/>
      <c r="B136" s="657" t="s">
        <v>302</v>
      </c>
      <c r="C136" s="660"/>
      <c r="D136" s="664"/>
      <c r="E136" s="667"/>
    </row>
    <row r="137" spans="1:5" x14ac:dyDescent="0.2">
      <c r="A137" s="606"/>
      <c r="B137" s="657"/>
      <c r="C137" s="660"/>
      <c r="D137" s="665"/>
      <c r="E137" s="668"/>
    </row>
    <row r="138" spans="1:5" x14ac:dyDescent="0.2">
      <c r="A138" s="606"/>
      <c r="B138" s="657"/>
      <c r="C138" s="660"/>
      <c r="D138" s="665"/>
      <c r="E138" s="668"/>
    </row>
    <row r="139" spans="1:5" x14ac:dyDescent="0.2">
      <c r="A139" s="655"/>
      <c r="B139" s="658"/>
      <c r="C139" s="661"/>
      <c r="D139" s="666"/>
      <c r="E139" s="669"/>
    </row>
    <row r="142" spans="1:5" ht="37.5" x14ac:dyDescent="0.2">
      <c r="A142" s="326" t="s">
        <v>310</v>
      </c>
      <c r="B142" s="327" t="s">
        <v>290</v>
      </c>
      <c r="C142" s="328" t="s">
        <v>289</v>
      </c>
      <c r="D142" s="329" t="s">
        <v>288</v>
      </c>
      <c r="E142" s="330" t="s">
        <v>287</v>
      </c>
    </row>
    <row r="143" spans="1:5" x14ac:dyDescent="0.2">
      <c r="A143" s="654" t="s">
        <v>297</v>
      </c>
      <c r="B143" s="656" t="s">
        <v>298</v>
      </c>
      <c r="C143" s="659"/>
      <c r="D143" s="656" t="s">
        <v>299</v>
      </c>
      <c r="E143" s="656"/>
    </row>
    <row r="144" spans="1:5" x14ac:dyDescent="0.2">
      <c r="A144" s="606"/>
      <c r="B144" s="657"/>
      <c r="C144" s="660"/>
      <c r="D144" s="657"/>
      <c r="E144" s="657"/>
    </row>
    <row r="145" spans="1:5" x14ac:dyDescent="0.2">
      <c r="A145" s="606"/>
      <c r="B145" s="657"/>
      <c r="C145" s="660"/>
      <c r="D145" s="657"/>
      <c r="E145" s="657"/>
    </row>
    <row r="146" spans="1:5" x14ac:dyDescent="0.2">
      <c r="A146" s="606"/>
      <c r="B146" s="657"/>
      <c r="C146" s="660"/>
      <c r="D146" s="657"/>
      <c r="E146" s="657"/>
    </row>
    <row r="147" spans="1:5" x14ac:dyDescent="0.2">
      <c r="A147" s="606"/>
      <c r="B147" s="658"/>
      <c r="C147" s="661"/>
      <c r="D147" s="658"/>
      <c r="E147" s="658"/>
    </row>
    <row r="148" spans="1:5" x14ac:dyDescent="0.2">
      <c r="A148" s="606"/>
      <c r="B148" s="662" t="s">
        <v>286</v>
      </c>
      <c r="C148" s="663"/>
      <c r="D148" s="662" t="s">
        <v>300</v>
      </c>
      <c r="E148" s="662"/>
    </row>
    <row r="149" spans="1:5" x14ac:dyDescent="0.2">
      <c r="A149" s="606"/>
      <c r="B149" s="657"/>
      <c r="C149" s="660"/>
      <c r="D149" s="657"/>
      <c r="E149" s="657"/>
    </row>
    <row r="150" spans="1:5" x14ac:dyDescent="0.2">
      <c r="A150" s="606"/>
      <c r="B150" s="657"/>
      <c r="C150" s="660"/>
      <c r="D150" s="657"/>
      <c r="E150" s="657"/>
    </row>
    <row r="151" spans="1:5" x14ac:dyDescent="0.2">
      <c r="A151" s="606"/>
      <c r="B151" s="658"/>
      <c r="C151" s="660"/>
      <c r="D151" s="657"/>
      <c r="E151" s="657"/>
    </row>
    <row r="152" spans="1:5" x14ac:dyDescent="0.2">
      <c r="A152" s="606"/>
      <c r="B152" s="332" t="s">
        <v>301</v>
      </c>
      <c r="C152" s="660"/>
      <c r="D152" s="658"/>
      <c r="E152" s="658"/>
    </row>
    <row r="153" spans="1:5" x14ac:dyDescent="0.2">
      <c r="A153" s="606"/>
      <c r="B153" s="657" t="s">
        <v>302</v>
      </c>
      <c r="C153" s="660"/>
      <c r="D153" s="664"/>
      <c r="E153" s="667"/>
    </row>
    <row r="154" spans="1:5" x14ac:dyDescent="0.2">
      <c r="A154" s="606"/>
      <c r="B154" s="657"/>
      <c r="C154" s="660"/>
      <c r="D154" s="665"/>
      <c r="E154" s="668"/>
    </row>
    <row r="155" spans="1:5" x14ac:dyDescent="0.2">
      <c r="A155" s="606"/>
      <c r="B155" s="657"/>
      <c r="C155" s="660"/>
      <c r="D155" s="665"/>
      <c r="E155" s="668"/>
    </row>
    <row r="156" spans="1:5" x14ac:dyDescent="0.2">
      <c r="A156" s="655"/>
      <c r="B156" s="658"/>
      <c r="C156" s="661"/>
      <c r="D156" s="666"/>
      <c r="E156" s="669"/>
    </row>
    <row r="159" spans="1:5" ht="37.5" x14ac:dyDescent="0.2">
      <c r="A159" s="326" t="s">
        <v>311</v>
      </c>
      <c r="B159" s="327" t="s">
        <v>290</v>
      </c>
      <c r="C159" s="328" t="s">
        <v>289</v>
      </c>
      <c r="D159" s="329" t="s">
        <v>288</v>
      </c>
      <c r="E159" s="330" t="s">
        <v>287</v>
      </c>
    </row>
    <row r="160" spans="1:5" x14ac:dyDescent="0.2">
      <c r="A160" s="654" t="s">
        <v>297</v>
      </c>
      <c r="B160" s="656" t="s">
        <v>298</v>
      </c>
      <c r="C160" s="659"/>
      <c r="D160" s="656" t="s">
        <v>299</v>
      </c>
      <c r="E160" s="656"/>
    </row>
    <row r="161" spans="1:5" x14ac:dyDescent="0.2">
      <c r="A161" s="606"/>
      <c r="B161" s="657"/>
      <c r="C161" s="660"/>
      <c r="D161" s="657"/>
      <c r="E161" s="657"/>
    </row>
    <row r="162" spans="1:5" x14ac:dyDescent="0.2">
      <c r="A162" s="606"/>
      <c r="B162" s="657"/>
      <c r="C162" s="660"/>
      <c r="D162" s="657"/>
      <c r="E162" s="657"/>
    </row>
    <row r="163" spans="1:5" x14ac:dyDescent="0.2">
      <c r="A163" s="606"/>
      <c r="B163" s="657"/>
      <c r="C163" s="660"/>
      <c r="D163" s="657"/>
      <c r="E163" s="657"/>
    </row>
    <row r="164" spans="1:5" x14ac:dyDescent="0.2">
      <c r="A164" s="606"/>
      <c r="B164" s="658"/>
      <c r="C164" s="661"/>
      <c r="D164" s="658"/>
      <c r="E164" s="658"/>
    </row>
    <row r="165" spans="1:5" x14ac:dyDescent="0.2">
      <c r="A165" s="606"/>
      <c r="B165" s="662" t="s">
        <v>286</v>
      </c>
      <c r="C165" s="663"/>
      <c r="D165" s="662" t="s">
        <v>300</v>
      </c>
      <c r="E165" s="662"/>
    </row>
    <row r="166" spans="1:5" x14ac:dyDescent="0.2">
      <c r="A166" s="606"/>
      <c r="B166" s="657"/>
      <c r="C166" s="660"/>
      <c r="D166" s="657"/>
      <c r="E166" s="657"/>
    </row>
    <row r="167" spans="1:5" x14ac:dyDescent="0.2">
      <c r="A167" s="606"/>
      <c r="B167" s="657"/>
      <c r="C167" s="660"/>
      <c r="D167" s="657"/>
      <c r="E167" s="657"/>
    </row>
    <row r="168" spans="1:5" x14ac:dyDescent="0.2">
      <c r="A168" s="606"/>
      <c r="B168" s="658"/>
      <c r="C168" s="660"/>
      <c r="D168" s="657"/>
      <c r="E168" s="657"/>
    </row>
    <row r="169" spans="1:5" x14ac:dyDescent="0.2">
      <c r="A169" s="606"/>
      <c r="B169" s="332" t="s">
        <v>301</v>
      </c>
      <c r="C169" s="660"/>
      <c r="D169" s="658"/>
      <c r="E169" s="658"/>
    </row>
    <row r="170" spans="1:5" x14ac:dyDescent="0.2">
      <c r="A170" s="606"/>
      <c r="B170" s="657" t="s">
        <v>302</v>
      </c>
      <c r="C170" s="660"/>
      <c r="D170" s="664"/>
      <c r="E170" s="667"/>
    </row>
    <row r="171" spans="1:5" x14ac:dyDescent="0.2">
      <c r="A171" s="606"/>
      <c r="B171" s="657"/>
      <c r="C171" s="660"/>
      <c r="D171" s="665"/>
      <c r="E171" s="668"/>
    </row>
    <row r="172" spans="1:5" x14ac:dyDescent="0.2">
      <c r="A172" s="606"/>
      <c r="B172" s="657"/>
      <c r="C172" s="660"/>
      <c r="D172" s="665"/>
      <c r="E172" s="668"/>
    </row>
    <row r="173" spans="1:5" x14ac:dyDescent="0.2">
      <c r="A173" s="655"/>
      <c r="B173" s="658"/>
      <c r="C173" s="661"/>
      <c r="D173" s="666"/>
      <c r="E173" s="669"/>
    </row>
    <row r="176" spans="1:5" ht="37.5" x14ac:dyDescent="0.2">
      <c r="A176" s="326" t="s">
        <v>312</v>
      </c>
      <c r="B176" s="327" t="s">
        <v>290</v>
      </c>
      <c r="C176" s="328" t="s">
        <v>289</v>
      </c>
      <c r="D176" s="329" t="s">
        <v>288</v>
      </c>
      <c r="E176" s="330" t="s">
        <v>287</v>
      </c>
    </row>
    <row r="177" spans="1:5" x14ac:dyDescent="0.2">
      <c r="A177" s="654" t="s">
        <v>297</v>
      </c>
      <c r="B177" s="656" t="s">
        <v>298</v>
      </c>
      <c r="C177" s="659"/>
      <c r="D177" s="656" t="s">
        <v>299</v>
      </c>
      <c r="E177" s="656"/>
    </row>
    <row r="178" spans="1:5" x14ac:dyDescent="0.2">
      <c r="A178" s="606"/>
      <c r="B178" s="657"/>
      <c r="C178" s="660"/>
      <c r="D178" s="657"/>
      <c r="E178" s="657"/>
    </row>
    <row r="179" spans="1:5" x14ac:dyDescent="0.2">
      <c r="A179" s="606"/>
      <c r="B179" s="657"/>
      <c r="C179" s="660"/>
      <c r="D179" s="657"/>
      <c r="E179" s="657"/>
    </row>
    <row r="180" spans="1:5" x14ac:dyDescent="0.2">
      <c r="A180" s="606"/>
      <c r="B180" s="657"/>
      <c r="C180" s="660"/>
      <c r="D180" s="657"/>
      <c r="E180" s="657"/>
    </row>
    <row r="181" spans="1:5" x14ac:dyDescent="0.2">
      <c r="A181" s="606"/>
      <c r="B181" s="658"/>
      <c r="C181" s="661"/>
      <c r="D181" s="658"/>
      <c r="E181" s="658"/>
    </row>
    <row r="182" spans="1:5" x14ac:dyDescent="0.2">
      <c r="A182" s="606"/>
      <c r="B182" s="662" t="s">
        <v>286</v>
      </c>
      <c r="C182" s="663"/>
      <c r="D182" s="662" t="s">
        <v>300</v>
      </c>
      <c r="E182" s="662"/>
    </row>
    <row r="183" spans="1:5" x14ac:dyDescent="0.2">
      <c r="A183" s="606"/>
      <c r="B183" s="657"/>
      <c r="C183" s="660"/>
      <c r="D183" s="657"/>
      <c r="E183" s="657"/>
    </row>
    <row r="184" spans="1:5" x14ac:dyDescent="0.2">
      <c r="A184" s="606"/>
      <c r="B184" s="657"/>
      <c r="C184" s="660"/>
      <c r="D184" s="657"/>
      <c r="E184" s="657"/>
    </row>
    <row r="185" spans="1:5" x14ac:dyDescent="0.2">
      <c r="A185" s="606"/>
      <c r="B185" s="658"/>
      <c r="C185" s="660"/>
      <c r="D185" s="657"/>
      <c r="E185" s="657"/>
    </row>
    <row r="186" spans="1:5" x14ac:dyDescent="0.2">
      <c r="A186" s="606"/>
      <c r="B186" s="332" t="s">
        <v>301</v>
      </c>
      <c r="C186" s="660"/>
      <c r="D186" s="658"/>
      <c r="E186" s="658"/>
    </row>
    <row r="187" spans="1:5" x14ac:dyDescent="0.2">
      <c r="A187" s="606"/>
      <c r="B187" s="657" t="s">
        <v>302</v>
      </c>
      <c r="C187" s="660"/>
      <c r="D187" s="664"/>
      <c r="E187" s="667"/>
    </row>
    <row r="188" spans="1:5" x14ac:dyDescent="0.2">
      <c r="A188" s="606"/>
      <c r="B188" s="657"/>
      <c r="C188" s="660"/>
      <c r="D188" s="665"/>
      <c r="E188" s="668"/>
    </row>
    <row r="189" spans="1:5" x14ac:dyDescent="0.2">
      <c r="A189" s="606"/>
      <c r="B189" s="657"/>
      <c r="C189" s="660"/>
      <c r="D189" s="665"/>
      <c r="E189" s="668"/>
    </row>
    <row r="190" spans="1:5" x14ac:dyDescent="0.2">
      <c r="A190" s="655"/>
      <c r="B190" s="658"/>
      <c r="C190" s="661"/>
      <c r="D190" s="666"/>
      <c r="E190" s="669"/>
    </row>
    <row r="193" spans="1:5" ht="37.5" x14ac:dyDescent="0.2">
      <c r="A193" s="326" t="s">
        <v>313</v>
      </c>
      <c r="B193" s="327" t="s">
        <v>290</v>
      </c>
      <c r="C193" s="328" t="s">
        <v>289</v>
      </c>
      <c r="D193" s="329" t="s">
        <v>288</v>
      </c>
      <c r="E193" s="330" t="s">
        <v>287</v>
      </c>
    </row>
    <row r="194" spans="1:5" x14ac:dyDescent="0.2">
      <c r="A194" s="654" t="s">
        <v>297</v>
      </c>
      <c r="B194" s="656" t="s">
        <v>298</v>
      </c>
      <c r="C194" s="659"/>
      <c r="D194" s="656" t="s">
        <v>299</v>
      </c>
      <c r="E194" s="656"/>
    </row>
    <row r="195" spans="1:5" x14ac:dyDescent="0.2">
      <c r="A195" s="606"/>
      <c r="B195" s="657"/>
      <c r="C195" s="660"/>
      <c r="D195" s="657"/>
      <c r="E195" s="657"/>
    </row>
    <row r="196" spans="1:5" x14ac:dyDescent="0.2">
      <c r="A196" s="606"/>
      <c r="B196" s="657"/>
      <c r="C196" s="660"/>
      <c r="D196" s="657"/>
      <c r="E196" s="657"/>
    </row>
    <row r="197" spans="1:5" x14ac:dyDescent="0.2">
      <c r="A197" s="606"/>
      <c r="B197" s="657"/>
      <c r="C197" s="660"/>
      <c r="D197" s="657"/>
      <c r="E197" s="657"/>
    </row>
    <row r="198" spans="1:5" x14ac:dyDescent="0.2">
      <c r="A198" s="606"/>
      <c r="B198" s="658"/>
      <c r="C198" s="661"/>
      <c r="D198" s="658"/>
      <c r="E198" s="658"/>
    </row>
    <row r="199" spans="1:5" x14ac:dyDescent="0.2">
      <c r="A199" s="606"/>
      <c r="B199" s="662" t="s">
        <v>286</v>
      </c>
      <c r="C199" s="663"/>
      <c r="D199" s="662" t="s">
        <v>300</v>
      </c>
      <c r="E199" s="662"/>
    </row>
    <row r="200" spans="1:5" x14ac:dyDescent="0.2">
      <c r="A200" s="606"/>
      <c r="B200" s="657"/>
      <c r="C200" s="660"/>
      <c r="D200" s="657"/>
      <c r="E200" s="657"/>
    </row>
    <row r="201" spans="1:5" x14ac:dyDescent="0.2">
      <c r="A201" s="606"/>
      <c r="B201" s="657"/>
      <c r="C201" s="660"/>
      <c r="D201" s="657"/>
      <c r="E201" s="657"/>
    </row>
    <row r="202" spans="1:5" x14ac:dyDescent="0.2">
      <c r="A202" s="606"/>
      <c r="B202" s="658"/>
      <c r="C202" s="660"/>
      <c r="D202" s="657"/>
      <c r="E202" s="657"/>
    </row>
    <row r="203" spans="1:5" x14ac:dyDescent="0.2">
      <c r="A203" s="606"/>
      <c r="B203" s="332" t="s">
        <v>301</v>
      </c>
      <c r="C203" s="660"/>
      <c r="D203" s="658"/>
      <c r="E203" s="658"/>
    </row>
    <row r="204" spans="1:5" x14ac:dyDescent="0.2">
      <c r="A204" s="606"/>
      <c r="B204" s="657" t="s">
        <v>302</v>
      </c>
      <c r="C204" s="660"/>
      <c r="D204" s="664"/>
      <c r="E204" s="667"/>
    </row>
    <row r="205" spans="1:5" x14ac:dyDescent="0.2">
      <c r="A205" s="606"/>
      <c r="B205" s="657"/>
      <c r="C205" s="660"/>
      <c r="D205" s="665"/>
      <c r="E205" s="668"/>
    </row>
    <row r="206" spans="1:5" x14ac:dyDescent="0.2">
      <c r="A206" s="606"/>
      <c r="B206" s="657"/>
      <c r="C206" s="660"/>
      <c r="D206" s="665"/>
      <c r="E206" s="668"/>
    </row>
    <row r="207" spans="1:5" x14ac:dyDescent="0.2">
      <c r="A207" s="655"/>
      <c r="B207" s="658"/>
      <c r="C207" s="661"/>
      <c r="D207" s="666"/>
      <c r="E207" s="669"/>
    </row>
    <row r="210" spans="1:5" ht="37.5" x14ac:dyDescent="0.2">
      <c r="A210" s="326" t="s">
        <v>314</v>
      </c>
      <c r="B210" s="327" t="s">
        <v>290</v>
      </c>
      <c r="C210" s="328" t="s">
        <v>289</v>
      </c>
      <c r="D210" s="329" t="s">
        <v>288</v>
      </c>
      <c r="E210" s="330" t="s">
        <v>287</v>
      </c>
    </row>
    <row r="211" spans="1:5" x14ac:dyDescent="0.2">
      <c r="A211" s="654" t="s">
        <v>297</v>
      </c>
      <c r="B211" s="656" t="s">
        <v>298</v>
      </c>
      <c r="C211" s="659"/>
      <c r="D211" s="656" t="s">
        <v>299</v>
      </c>
      <c r="E211" s="656"/>
    </row>
    <row r="212" spans="1:5" x14ac:dyDescent="0.2">
      <c r="A212" s="606"/>
      <c r="B212" s="657"/>
      <c r="C212" s="660"/>
      <c r="D212" s="657"/>
      <c r="E212" s="657"/>
    </row>
    <row r="213" spans="1:5" x14ac:dyDescent="0.2">
      <c r="A213" s="606"/>
      <c r="B213" s="657"/>
      <c r="C213" s="660"/>
      <c r="D213" s="657"/>
      <c r="E213" s="657"/>
    </row>
    <row r="214" spans="1:5" x14ac:dyDescent="0.2">
      <c r="A214" s="606"/>
      <c r="B214" s="657"/>
      <c r="C214" s="660"/>
      <c r="D214" s="657"/>
      <c r="E214" s="657"/>
    </row>
    <row r="215" spans="1:5" x14ac:dyDescent="0.2">
      <c r="A215" s="606"/>
      <c r="B215" s="658"/>
      <c r="C215" s="661"/>
      <c r="D215" s="658"/>
      <c r="E215" s="658"/>
    </row>
    <row r="216" spans="1:5" x14ac:dyDescent="0.2">
      <c r="A216" s="606"/>
      <c r="B216" s="662" t="s">
        <v>286</v>
      </c>
      <c r="C216" s="663"/>
      <c r="D216" s="662" t="s">
        <v>300</v>
      </c>
      <c r="E216" s="662"/>
    </row>
    <row r="217" spans="1:5" x14ac:dyDescent="0.2">
      <c r="A217" s="606"/>
      <c r="B217" s="657"/>
      <c r="C217" s="660"/>
      <c r="D217" s="657"/>
      <c r="E217" s="657"/>
    </row>
    <row r="218" spans="1:5" x14ac:dyDescent="0.2">
      <c r="A218" s="606"/>
      <c r="B218" s="657"/>
      <c r="C218" s="660"/>
      <c r="D218" s="657"/>
      <c r="E218" s="657"/>
    </row>
    <row r="219" spans="1:5" x14ac:dyDescent="0.2">
      <c r="A219" s="606"/>
      <c r="B219" s="658"/>
      <c r="C219" s="660"/>
      <c r="D219" s="657"/>
      <c r="E219" s="657"/>
    </row>
    <row r="220" spans="1:5" x14ac:dyDescent="0.2">
      <c r="A220" s="606"/>
      <c r="B220" s="332" t="s">
        <v>301</v>
      </c>
      <c r="C220" s="660"/>
      <c r="D220" s="658"/>
      <c r="E220" s="658"/>
    </row>
    <row r="221" spans="1:5" x14ac:dyDescent="0.2">
      <c r="A221" s="606"/>
      <c r="B221" s="657" t="s">
        <v>302</v>
      </c>
      <c r="C221" s="660"/>
      <c r="D221" s="664"/>
      <c r="E221" s="667"/>
    </row>
    <row r="222" spans="1:5" x14ac:dyDescent="0.2">
      <c r="A222" s="606"/>
      <c r="B222" s="657"/>
      <c r="C222" s="660"/>
      <c r="D222" s="665"/>
      <c r="E222" s="668"/>
    </row>
    <row r="223" spans="1:5" x14ac:dyDescent="0.2">
      <c r="A223" s="606"/>
      <c r="B223" s="657"/>
      <c r="C223" s="660"/>
      <c r="D223" s="665"/>
      <c r="E223" s="668"/>
    </row>
    <row r="224" spans="1:5" x14ac:dyDescent="0.2">
      <c r="A224" s="655"/>
      <c r="B224" s="658"/>
      <c r="C224" s="661"/>
      <c r="D224" s="666"/>
      <c r="E224" s="669"/>
    </row>
    <row r="227" spans="1:5" ht="37.5" x14ac:dyDescent="0.2">
      <c r="A227" s="326" t="s">
        <v>441</v>
      </c>
      <c r="B227" s="327" t="s">
        <v>290</v>
      </c>
      <c r="C227" s="328" t="s">
        <v>289</v>
      </c>
      <c r="D227" s="329" t="s">
        <v>288</v>
      </c>
      <c r="E227" s="330" t="s">
        <v>287</v>
      </c>
    </row>
    <row r="228" spans="1:5" x14ac:dyDescent="0.2">
      <c r="A228" s="654" t="s">
        <v>297</v>
      </c>
      <c r="B228" s="656" t="s">
        <v>298</v>
      </c>
      <c r="C228" s="659"/>
      <c r="D228" s="656" t="s">
        <v>299</v>
      </c>
      <c r="E228" s="656"/>
    </row>
    <row r="229" spans="1:5" x14ac:dyDescent="0.2">
      <c r="A229" s="606"/>
      <c r="B229" s="657"/>
      <c r="C229" s="660"/>
      <c r="D229" s="657"/>
      <c r="E229" s="657"/>
    </row>
    <row r="230" spans="1:5" x14ac:dyDescent="0.2">
      <c r="A230" s="606"/>
      <c r="B230" s="657"/>
      <c r="C230" s="660"/>
      <c r="D230" s="657"/>
      <c r="E230" s="657"/>
    </row>
    <row r="231" spans="1:5" x14ac:dyDescent="0.2">
      <c r="A231" s="606"/>
      <c r="B231" s="657"/>
      <c r="C231" s="660"/>
      <c r="D231" s="657"/>
      <c r="E231" s="657"/>
    </row>
    <row r="232" spans="1:5" x14ac:dyDescent="0.2">
      <c r="A232" s="606"/>
      <c r="B232" s="658"/>
      <c r="C232" s="661"/>
      <c r="D232" s="658"/>
      <c r="E232" s="658"/>
    </row>
    <row r="233" spans="1:5" x14ac:dyDescent="0.2">
      <c r="A233" s="606"/>
      <c r="B233" s="662" t="s">
        <v>286</v>
      </c>
      <c r="C233" s="663"/>
      <c r="D233" s="662" t="s">
        <v>300</v>
      </c>
      <c r="E233" s="662"/>
    </row>
    <row r="234" spans="1:5" x14ac:dyDescent="0.2">
      <c r="A234" s="606"/>
      <c r="B234" s="657"/>
      <c r="C234" s="660"/>
      <c r="D234" s="657"/>
      <c r="E234" s="657"/>
    </row>
    <row r="235" spans="1:5" x14ac:dyDescent="0.2">
      <c r="A235" s="606"/>
      <c r="B235" s="657"/>
      <c r="C235" s="660"/>
      <c r="D235" s="657"/>
      <c r="E235" s="657"/>
    </row>
    <row r="236" spans="1:5" x14ac:dyDescent="0.2">
      <c r="A236" s="606"/>
      <c r="B236" s="658"/>
      <c r="C236" s="660"/>
      <c r="D236" s="657"/>
      <c r="E236" s="657"/>
    </row>
    <row r="237" spans="1:5" x14ac:dyDescent="0.2">
      <c r="A237" s="606"/>
      <c r="B237" s="332" t="s">
        <v>301</v>
      </c>
      <c r="C237" s="660"/>
      <c r="D237" s="658"/>
      <c r="E237" s="658"/>
    </row>
    <row r="238" spans="1:5" x14ac:dyDescent="0.2">
      <c r="A238" s="606"/>
      <c r="B238" s="657" t="s">
        <v>302</v>
      </c>
      <c r="C238" s="660"/>
      <c r="D238" s="664"/>
      <c r="E238" s="667"/>
    </row>
    <row r="239" spans="1:5" x14ac:dyDescent="0.2">
      <c r="A239" s="606"/>
      <c r="B239" s="657"/>
      <c r="C239" s="660"/>
      <c r="D239" s="665"/>
      <c r="E239" s="668"/>
    </row>
    <row r="240" spans="1:5" x14ac:dyDescent="0.2">
      <c r="A240" s="606"/>
      <c r="B240" s="657"/>
      <c r="C240" s="660"/>
      <c r="D240" s="665"/>
      <c r="E240" s="668"/>
    </row>
    <row r="241" spans="1:5" x14ac:dyDescent="0.2">
      <c r="A241" s="655"/>
      <c r="B241" s="658"/>
      <c r="C241" s="661"/>
      <c r="D241" s="666"/>
      <c r="E241" s="669"/>
    </row>
    <row r="244" spans="1:5" ht="37.5" x14ac:dyDescent="0.2">
      <c r="A244" s="326" t="s">
        <v>442</v>
      </c>
      <c r="B244" s="327" t="s">
        <v>290</v>
      </c>
      <c r="C244" s="328" t="s">
        <v>289</v>
      </c>
      <c r="D244" s="329" t="s">
        <v>288</v>
      </c>
      <c r="E244" s="330" t="s">
        <v>287</v>
      </c>
    </row>
    <row r="245" spans="1:5" x14ac:dyDescent="0.2">
      <c r="A245" s="654" t="s">
        <v>297</v>
      </c>
      <c r="B245" s="656" t="s">
        <v>298</v>
      </c>
      <c r="C245" s="659"/>
      <c r="D245" s="656" t="s">
        <v>299</v>
      </c>
      <c r="E245" s="656"/>
    </row>
    <row r="246" spans="1:5" x14ac:dyDescent="0.2">
      <c r="A246" s="606"/>
      <c r="B246" s="657"/>
      <c r="C246" s="660"/>
      <c r="D246" s="657"/>
      <c r="E246" s="657"/>
    </row>
    <row r="247" spans="1:5" x14ac:dyDescent="0.2">
      <c r="A247" s="606"/>
      <c r="B247" s="657"/>
      <c r="C247" s="660"/>
      <c r="D247" s="657"/>
      <c r="E247" s="657"/>
    </row>
    <row r="248" spans="1:5" x14ac:dyDescent="0.2">
      <c r="A248" s="606"/>
      <c r="B248" s="657"/>
      <c r="C248" s="660"/>
      <c r="D248" s="657"/>
      <c r="E248" s="657"/>
    </row>
    <row r="249" spans="1:5" x14ac:dyDescent="0.2">
      <c r="A249" s="606"/>
      <c r="B249" s="658"/>
      <c r="C249" s="661"/>
      <c r="D249" s="658"/>
      <c r="E249" s="658"/>
    </row>
    <row r="250" spans="1:5" x14ac:dyDescent="0.2">
      <c r="A250" s="606"/>
      <c r="B250" s="662" t="s">
        <v>286</v>
      </c>
      <c r="C250" s="663"/>
      <c r="D250" s="662" t="s">
        <v>300</v>
      </c>
      <c r="E250" s="662"/>
    </row>
    <row r="251" spans="1:5" x14ac:dyDescent="0.2">
      <c r="A251" s="606"/>
      <c r="B251" s="657"/>
      <c r="C251" s="660"/>
      <c r="D251" s="657"/>
      <c r="E251" s="657"/>
    </row>
    <row r="252" spans="1:5" x14ac:dyDescent="0.2">
      <c r="A252" s="606"/>
      <c r="B252" s="657"/>
      <c r="C252" s="660"/>
      <c r="D252" s="657"/>
      <c r="E252" s="657"/>
    </row>
    <row r="253" spans="1:5" x14ac:dyDescent="0.2">
      <c r="A253" s="606"/>
      <c r="B253" s="658"/>
      <c r="C253" s="660"/>
      <c r="D253" s="657"/>
      <c r="E253" s="657"/>
    </row>
    <row r="254" spans="1:5" x14ac:dyDescent="0.2">
      <c r="A254" s="606"/>
      <c r="B254" s="332" t="s">
        <v>301</v>
      </c>
      <c r="C254" s="660"/>
      <c r="D254" s="658"/>
      <c r="E254" s="658"/>
    </row>
    <row r="255" spans="1:5" x14ac:dyDescent="0.2">
      <c r="A255" s="606"/>
      <c r="B255" s="657" t="s">
        <v>302</v>
      </c>
      <c r="C255" s="660"/>
      <c r="D255" s="664"/>
      <c r="E255" s="667"/>
    </row>
    <row r="256" spans="1:5" x14ac:dyDescent="0.2">
      <c r="A256" s="606"/>
      <c r="B256" s="657"/>
      <c r="C256" s="660"/>
      <c r="D256" s="665"/>
      <c r="E256" s="668"/>
    </row>
    <row r="257" spans="1:5" x14ac:dyDescent="0.2">
      <c r="A257" s="606"/>
      <c r="B257" s="657"/>
      <c r="C257" s="660"/>
      <c r="D257" s="665"/>
      <c r="E257" s="668"/>
    </row>
    <row r="258" spans="1:5" x14ac:dyDescent="0.2">
      <c r="A258" s="655"/>
      <c r="B258" s="658"/>
      <c r="C258" s="661"/>
      <c r="D258" s="666"/>
      <c r="E258" s="669"/>
    </row>
    <row r="261" spans="1:5" ht="37.5" x14ac:dyDescent="0.2">
      <c r="A261" s="326" t="s">
        <v>444</v>
      </c>
      <c r="B261" s="327" t="s">
        <v>290</v>
      </c>
      <c r="C261" s="328" t="s">
        <v>289</v>
      </c>
      <c r="D261" s="329" t="s">
        <v>288</v>
      </c>
      <c r="E261" s="330" t="s">
        <v>287</v>
      </c>
    </row>
    <row r="262" spans="1:5" x14ac:dyDescent="0.2">
      <c r="A262" s="654" t="s">
        <v>297</v>
      </c>
      <c r="B262" s="656" t="s">
        <v>298</v>
      </c>
      <c r="C262" s="659"/>
      <c r="D262" s="656" t="s">
        <v>299</v>
      </c>
      <c r="E262" s="656"/>
    </row>
    <row r="263" spans="1:5" x14ac:dyDescent="0.2">
      <c r="A263" s="606"/>
      <c r="B263" s="657"/>
      <c r="C263" s="660"/>
      <c r="D263" s="657"/>
      <c r="E263" s="657"/>
    </row>
    <row r="264" spans="1:5" x14ac:dyDescent="0.2">
      <c r="A264" s="606"/>
      <c r="B264" s="657"/>
      <c r="C264" s="660"/>
      <c r="D264" s="657"/>
      <c r="E264" s="657"/>
    </row>
    <row r="265" spans="1:5" x14ac:dyDescent="0.2">
      <c r="A265" s="606"/>
      <c r="B265" s="657"/>
      <c r="C265" s="660"/>
      <c r="D265" s="657"/>
      <c r="E265" s="657"/>
    </row>
    <row r="266" spans="1:5" x14ac:dyDescent="0.2">
      <c r="A266" s="606"/>
      <c r="B266" s="658"/>
      <c r="C266" s="661"/>
      <c r="D266" s="658"/>
      <c r="E266" s="658"/>
    </row>
    <row r="267" spans="1:5" x14ac:dyDescent="0.2">
      <c r="A267" s="606"/>
      <c r="B267" s="662" t="s">
        <v>286</v>
      </c>
      <c r="C267" s="663"/>
      <c r="D267" s="662" t="s">
        <v>300</v>
      </c>
      <c r="E267" s="662"/>
    </row>
    <row r="268" spans="1:5" x14ac:dyDescent="0.2">
      <c r="A268" s="606"/>
      <c r="B268" s="657"/>
      <c r="C268" s="660"/>
      <c r="D268" s="657"/>
      <c r="E268" s="657"/>
    </row>
    <row r="269" spans="1:5" x14ac:dyDescent="0.2">
      <c r="A269" s="606"/>
      <c r="B269" s="657"/>
      <c r="C269" s="660"/>
      <c r="D269" s="657"/>
      <c r="E269" s="657"/>
    </row>
    <row r="270" spans="1:5" x14ac:dyDescent="0.2">
      <c r="A270" s="606"/>
      <c r="B270" s="658"/>
      <c r="C270" s="660"/>
      <c r="D270" s="657"/>
      <c r="E270" s="657"/>
    </row>
    <row r="271" spans="1:5" x14ac:dyDescent="0.2">
      <c r="A271" s="606"/>
      <c r="B271" s="332" t="s">
        <v>301</v>
      </c>
      <c r="C271" s="660"/>
      <c r="D271" s="658"/>
      <c r="E271" s="658"/>
    </row>
    <row r="272" spans="1:5" x14ac:dyDescent="0.2">
      <c r="A272" s="606"/>
      <c r="B272" s="657" t="s">
        <v>302</v>
      </c>
      <c r="C272" s="660"/>
      <c r="D272" s="664"/>
      <c r="E272" s="667"/>
    </row>
    <row r="273" spans="1:5" x14ac:dyDescent="0.2">
      <c r="A273" s="606"/>
      <c r="B273" s="657"/>
      <c r="C273" s="660"/>
      <c r="D273" s="665"/>
      <c r="E273" s="668"/>
    </row>
    <row r="274" spans="1:5" x14ac:dyDescent="0.2">
      <c r="A274" s="606"/>
      <c r="B274" s="657"/>
      <c r="C274" s="660"/>
      <c r="D274" s="665"/>
      <c r="E274" s="668"/>
    </row>
    <row r="275" spans="1:5" x14ac:dyDescent="0.2">
      <c r="A275" s="655"/>
      <c r="B275" s="658"/>
      <c r="C275" s="661"/>
      <c r="D275" s="666"/>
      <c r="E275" s="669"/>
    </row>
    <row r="278" spans="1:5" ht="37.5" x14ac:dyDescent="0.2">
      <c r="A278" s="326" t="s">
        <v>443</v>
      </c>
      <c r="B278" s="327" t="s">
        <v>290</v>
      </c>
      <c r="C278" s="328" t="s">
        <v>289</v>
      </c>
      <c r="D278" s="329" t="s">
        <v>288</v>
      </c>
      <c r="E278" s="330" t="s">
        <v>287</v>
      </c>
    </row>
    <row r="279" spans="1:5" x14ac:dyDescent="0.2">
      <c r="A279" s="654" t="s">
        <v>297</v>
      </c>
      <c r="B279" s="656" t="s">
        <v>298</v>
      </c>
      <c r="C279" s="659"/>
      <c r="D279" s="656" t="s">
        <v>299</v>
      </c>
      <c r="E279" s="656"/>
    </row>
    <row r="280" spans="1:5" x14ac:dyDescent="0.2">
      <c r="A280" s="606"/>
      <c r="B280" s="657"/>
      <c r="C280" s="660"/>
      <c r="D280" s="657"/>
      <c r="E280" s="657"/>
    </row>
    <row r="281" spans="1:5" x14ac:dyDescent="0.2">
      <c r="A281" s="606"/>
      <c r="B281" s="657"/>
      <c r="C281" s="660"/>
      <c r="D281" s="657"/>
      <c r="E281" s="657"/>
    </row>
    <row r="282" spans="1:5" x14ac:dyDescent="0.2">
      <c r="A282" s="606"/>
      <c r="B282" s="657"/>
      <c r="C282" s="660"/>
      <c r="D282" s="657"/>
      <c r="E282" s="657"/>
    </row>
    <row r="283" spans="1:5" x14ac:dyDescent="0.2">
      <c r="A283" s="606"/>
      <c r="B283" s="658"/>
      <c r="C283" s="661"/>
      <c r="D283" s="658"/>
      <c r="E283" s="658"/>
    </row>
    <row r="284" spans="1:5" x14ac:dyDescent="0.2">
      <c r="A284" s="606"/>
      <c r="B284" s="662" t="s">
        <v>286</v>
      </c>
      <c r="C284" s="663"/>
      <c r="D284" s="662" t="s">
        <v>300</v>
      </c>
      <c r="E284" s="662"/>
    </row>
    <row r="285" spans="1:5" x14ac:dyDescent="0.2">
      <c r="A285" s="606"/>
      <c r="B285" s="657"/>
      <c r="C285" s="660"/>
      <c r="D285" s="657"/>
      <c r="E285" s="657"/>
    </row>
    <row r="286" spans="1:5" x14ac:dyDescent="0.2">
      <c r="A286" s="606"/>
      <c r="B286" s="657"/>
      <c r="C286" s="660"/>
      <c r="D286" s="657"/>
      <c r="E286" s="657"/>
    </row>
    <row r="287" spans="1:5" x14ac:dyDescent="0.2">
      <c r="A287" s="606"/>
      <c r="B287" s="658"/>
      <c r="C287" s="660"/>
      <c r="D287" s="657"/>
      <c r="E287" s="657"/>
    </row>
    <row r="288" spans="1:5" x14ac:dyDescent="0.2">
      <c r="A288" s="606"/>
      <c r="B288" s="332" t="s">
        <v>301</v>
      </c>
      <c r="C288" s="660"/>
      <c r="D288" s="658"/>
      <c r="E288" s="658"/>
    </row>
    <row r="289" spans="1:5" x14ac:dyDescent="0.2">
      <c r="A289" s="606"/>
      <c r="B289" s="657" t="s">
        <v>302</v>
      </c>
      <c r="C289" s="660"/>
      <c r="D289" s="664"/>
      <c r="E289" s="667"/>
    </row>
    <row r="290" spans="1:5" x14ac:dyDescent="0.2">
      <c r="A290" s="606"/>
      <c r="B290" s="657"/>
      <c r="C290" s="660"/>
      <c r="D290" s="665"/>
      <c r="E290" s="668"/>
    </row>
    <row r="291" spans="1:5" x14ac:dyDescent="0.2">
      <c r="A291" s="606"/>
      <c r="B291" s="657"/>
      <c r="C291" s="660"/>
      <c r="D291" s="665"/>
      <c r="E291" s="668"/>
    </row>
    <row r="292" spans="1:5" x14ac:dyDescent="0.2">
      <c r="A292" s="655"/>
      <c r="B292" s="658"/>
      <c r="C292" s="661"/>
      <c r="D292" s="666"/>
      <c r="E292" s="669"/>
    </row>
  </sheetData>
  <mergeCells count="204">
    <mergeCell ref="C7:C11"/>
    <mergeCell ref="B12:B15"/>
    <mergeCell ref="B17:B20"/>
    <mergeCell ref="C12:C20"/>
    <mergeCell ref="A7:A20"/>
    <mergeCell ref="B7:B11"/>
    <mergeCell ref="E7:E11"/>
    <mergeCell ref="E12:E16"/>
    <mergeCell ref="D12:D16"/>
    <mergeCell ref="D17:D20"/>
    <mergeCell ref="E17:E20"/>
    <mergeCell ref="D7:D11"/>
    <mergeCell ref="A24:A37"/>
    <mergeCell ref="B24:B28"/>
    <mergeCell ref="C24:C28"/>
    <mergeCell ref="D24:D28"/>
    <mergeCell ref="E24:E28"/>
    <mergeCell ref="B29:B32"/>
    <mergeCell ref="C29:C37"/>
    <mergeCell ref="D29:D33"/>
    <mergeCell ref="E29:E33"/>
    <mergeCell ref="B34:B37"/>
    <mergeCell ref="D34:D37"/>
    <mergeCell ref="E34:E37"/>
    <mergeCell ref="A41:A54"/>
    <mergeCell ref="B41:B45"/>
    <mergeCell ref="C41:C45"/>
    <mergeCell ref="D41:D45"/>
    <mergeCell ref="E41:E45"/>
    <mergeCell ref="B46:B49"/>
    <mergeCell ref="C46:C54"/>
    <mergeCell ref="D46:D50"/>
    <mergeCell ref="E46:E50"/>
    <mergeCell ref="B51:B54"/>
    <mergeCell ref="D51:D54"/>
    <mergeCell ref="E51:E54"/>
    <mergeCell ref="A58:A71"/>
    <mergeCell ref="B58:B62"/>
    <mergeCell ref="C58:C62"/>
    <mergeCell ref="D58:D62"/>
    <mergeCell ref="E58:E62"/>
    <mergeCell ref="B63:B66"/>
    <mergeCell ref="C63:C71"/>
    <mergeCell ref="D63:D67"/>
    <mergeCell ref="E63:E67"/>
    <mergeCell ref="B68:B71"/>
    <mergeCell ref="D68:D71"/>
    <mergeCell ref="E68:E71"/>
    <mergeCell ref="A75:A88"/>
    <mergeCell ref="B75:B79"/>
    <mergeCell ref="C75:C79"/>
    <mergeCell ref="D75:D79"/>
    <mergeCell ref="E75:E79"/>
    <mergeCell ref="B80:B83"/>
    <mergeCell ref="C80:C88"/>
    <mergeCell ref="D80:D84"/>
    <mergeCell ref="E80:E84"/>
    <mergeCell ref="B85:B88"/>
    <mergeCell ref="D85:D88"/>
    <mergeCell ref="E85:E88"/>
    <mergeCell ref="A92:A105"/>
    <mergeCell ref="B92:B96"/>
    <mergeCell ref="C92:C96"/>
    <mergeCell ref="D92:D96"/>
    <mergeCell ref="E92:E96"/>
    <mergeCell ref="B97:B100"/>
    <mergeCell ref="C97:C105"/>
    <mergeCell ref="D97:D101"/>
    <mergeCell ref="E97:E101"/>
    <mergeCell ref="B102:B105"/>
    <mergeCell ref="D102:D105"/>
    <mergeCell ref="E102:E105"/>
    <mergeCell ref="A109:A122"/>
    <mergeCell ref="B109:B113"/>
    <mergeCell ref="C109:C113"/>
    <mergeCell ref="D109:D113"/>
    <mergeCell ref="E109:E113"/>
    <mergeCell ref="B114:B117"/>
    <mergeCell ref="C114:C122"/>
    <mergeCell ref="D114:D118"/>
    <mergeCell ref="E114:E118"/>
    <mergeCell ref="B119:B122"/>
    <mergeCell ref="D119:D122"/>
    <mergeCell ref="E119:E122"/>
    <mergeCell ref="A126:A139"/>
    <mergeCell ref="B126:B130"/>
    <mergeCell ref="C126:C130"/>
    <mergeCell ref="D126:D130"/>
    <mergeCell ref="E126:E130"/>
    <mergeCell ref="B131:B134"/>
    <mergeCell ref="C131:C139"/>
    <mergeCell ref="D131:D135"/>
    <mergeCell ref="E131:E135"/>
    <mergeCell ref="B136:B139"/>
    <mergeCell ref="D136:D139"/>
    <mergeCell ref="E136:E139"/>
    <mergeCell ref="A143:A156"/>
    <mergeCell ref="B143:B147"/>
    <mergeCell ref="C143:C147"/>
    <mergeCell ref="D143:D147"/>
    <mergeCell ref="E143:E147"/>
    <mergeCell ref="B148:B151"/>
    <mergeCell ref="C148:C156"/>
    <mergeCell ref="D148:D152"/>
    <mergeCell ref="E148:E152"/>
    <mergeCell ref="B153:B156"/>
    <mergeCell ref="D153:D156"/>
    <mergeCell ref="E153:E156"/>
    <mergeCell ref="A160:A173"/>
    <mergeCell ref="B160:B164"/>
    <mergeCell ref="C160:C164"/>
    <mergeCell ref="D160:D164"/>
    <mergeCell ref="E160:E164"/>
    <mergeCell ref="B165:B168"/>
    <mergeCell ref="C165:C173"/>
    <mergeCell ref="D165:D169"/>
    <mergeCell ref="E165:E169"/>
    <mergeCell ref="B170:B173"/>
    <mergeCell ref="D170:D173"/>
    <mergeCell ref="E170:E173"/>
    <mergeCell ref="A177:A190"/>
    <mergeCell ref="B177:B181"/>
    <mergeCell ref="C177:C181"/>
    <mergeCell ref="D177:D181"/>
    <mergeCell ref="E177:E181"/>
    <mergeCell ref="B182:B185"/>
    <mergeCell ref="C182:C190"/>
    <mergeCell ref="D182:D186"/>
    <mergeCell ref="E182:E186"/>
    <mergeCell ref="B187:B190"/>
    <mergeCell ref="D187:D190"/>
    <mergeCell ref="E187:E190"/>
    <mergeCell ref="A194:A207"/>
    <mergeCell ref="B194:B198"/>
    <mergeCell ref="C194:C198"/>
    <mergeCell ref="D194:D198"/>
    <mergeCell ref="E194:E198"/>
    <mergeCell ref="B199:B202"/>
    <mergeCell ref="C199:C207"/>
    <mergeCell ref="D199:D203"/>
    <mergeCell ref="E199:E203"/>
    <mergeCell ref="B204:B207"/>
    <mergeCell ref="D204:D207"/>
    <mergeCell ref="E204:E207"/>
    <mergeCell ref="A211:A224"/>
    <mergeCell ref="B211:B215"/>
    <mergeCell ref="C211:C215"/>
    <mergeCell ref="D211:D215"/>
    <mergeCell ref="E211:E215"/>
    <mergeCell ref="B216:B219"/>
    <mergeCell ref="C216:C224"/>
    <mergeCell ref="D216:D220"/>
    <mergeCell ref="E216:E220"/>
    <mergeCell ref="B221:B224"/>
    <mergeCell ref="D221:D224"/>
    <mergeCell ref="E221:E224"/>
    <mergeCell ref="A228:A241"/>
    <mergeCell ref="B228:B232"/>
    <mergeCell ref="C228:C232"/>
    <mergeCell ref="D228:D232"/>
    <mergeCell ref="E228:E232"/>
    <mergeCell ref="B233:B236"/>
    <mergeCell ref="C233:C241"/>
    <mergeCell ref="D233:D237"/>
    <mergeCell ref="E233:E237"/>
    <mergeCell ref="B238:B241"/>
    <mergeCell ref="D238:D241"/>
    <mergeCell ref="E238:E241"/>
    <mergeCell ref="A245:A258"/>
    <mergeCell ref="B245:B249"/>
    <mergeCell ref="C245:C249"/>
    <mergeCell ref="D245:D249"/>
    <mergeCell ref="E245:E249"/>
    <mergeCell ref="B250:B253"/>
    <mergeCell ref="C250:C258"/>
    <mergeCell ref="D250:D254"/>
    <mergeCell ref="E250:E254"/>
    <mergeCell ref="B255:B258"/>
    <mergeCell ref="D255:D258"/>
    <mergeCell ref="E255:E258"/>
    <mergeCell ref="A262:A275"/>
    <mergeCell ref="B262:B266"/>
    <mergeCell ref="C262:C266"/>
    <mergeCell ref="D262:D266"/>
    <mergeCell ref="E262:E266"/>
    <mergeCell ref="B267:B270"/>
    <mergeCell ref="C267:C275"/>
    <mergeCell ref="D267:D271"/>
    <mergeCell ref="E267:E271"/>
    <mergeCell ref="B272:B275"/>
    <mergeCell ref="D272:D275"/>
    <mergeCell ref="E272:E275"/>
    <mergeCell ref="A279:A292"/>
    <mergeCell ref="B279:B283"/>
    <mergeCell ref="C279:C283"/>
    <mergeCell ref="D279:D283"/>
    <mergeCell ref="E279:E283"/>
    <mergeCell ref="B284:B287"/>
    <mergeCell ref="C284:C292"/>
    <mergeCell ref="D284:D288"/>
    <mergeCell ref="E284:E288"/>
    <mergeCell ref="B289:B292"/>
    <mergeCell ref="D289:D292"/>
    <mergeCell ref="E289:E29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AB8F-5376-D147-86B4-1C1C094E9836}">
  <dimension ref="A1:U20"/>
  <sheetViews>
    <sheetView zoomScale="70" zoomScaleNormal="70" workbookViewId="0">
      <selection activeCell="F24" sqref="F24"/>
    </sheetView>
  </sheetViews>
  <sheetFormatPr defaultColWidth="11.42578125" defaultRowHeight="12.75" x14ac:dyDescent="0.2"/>
  <cols>
    <col min="1" max="1" width="25.42578125" customWidth="1"/>
  </cols>
  <sheetData>
    <row r="1" spans="1:21" ht="15" x14ac:dyDescent="0.2">
      <c r="A1" s="206" t="s">
        <v>204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21" ht="15" x14ac:dyDescent="0.2">
      <c r="A2" s="206" t="s">
        <v>205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21" ht="15" x14ac:dyDescent="0.2">
      <c r="A3" s="206" t="s">
        <v>206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21" ht="15" x14ac:dyDescent="0.2">
      <c r="A4" s="206" t="s">
        <v>207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21" ht="15" x14ac:dyDescent="0.2">
      <c r="A5" s="206" t="s">
        <v>208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2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2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9" spans="1:21" ht="18" x14ac:dyDescent="0.25">
      <c r="A9" s="219" t="s">
        <v>209</v>
      </c>
    </row>
    <row r="10" spans="1:21" ht="76.5" x14ac:dyDescent="0.35">
      <c r="A10" s="208" t="s">
        <v>210</v>
      </c>
      <c r="B10" s="686" t="s">
        <v>40</v>
      </c>
      <c r="C10" s="687"/>
      <c r="D10" s="687"/>
      <c r="E10" s="687"/>
      <c r="F10" s="688" t="s">
        <v>41</v>
      </c>
      <c r="G10" s="689"/>
      <c r="H10" s="689"/>
      <c r="I10" s="689"/>
      <c r="J10" s="690" t="s">
        <v>42</v>
      </c>
      <c r="K10" s="691"/>
      <c r="L10" s="691"/>
      <c r="M10" s="691"/>
      <c r="N10" s="692" t="s">
        <v>43</v>
      </c>
      <c r="O10" s="693"/>
      <c r="P10" s="693"/>
      <c r="Q10" s="209"/>
      <c r="R10" s="694" t="s">
        <v>44</v>
      </c>
      <c r="S10" s="695"/>
      <c r="T10" s="695"/>
      <c r="U10" s="696"/>
    </row>
    <row r="11" spans="1:21" ht="20.25" x14ac:dyDescent="0.3">
      <c r="A11" s="210" t="s">
        <v>211</v>
      </c>
      <c r="B11" s="211">
        <v>1</v>
      </c>
      <c r="C11" s="210">
        <v>2</v>
      </c>
      <c r="D11" s="210">
        <v>3</v>
      </c>
      <c r="E11" s="212">
        <v>4</v>
      </c>
      <c r="F11" s="210">
        <v>1</v>
      </c>
      <c r="G11" s="210">
        <v>2</v>
      </c>
      <c r="H11" s="210">
        <v>3</v>
      </c>
      <c r="I11" s="212">
        <v>4</v>
      </c>
      <c r="J11" s="210">
        <v>1</v>
      </c>
      <c r="K11" s="210">
        <v>2</v>
      </c>
      <c r="L11" s="210">
        <v>3</v>
      </c>
      <c r="M11" s="212">
        <v>4</v>
      </c>
      <c r="N11" s="210">
        <v>1</v>
      </c>
      <c r="O11" s="210">
        <v>2</v>
      </c>
      <c r="P11" s="210">
        <v>3</v>
      </c>
      <c r="Q11" s="212">
        <v>4</v>
      </c>
      <c r="R11" s="210">
        <v>1</v>
      </c>
      <c r="S11" s="210">
        <v>2</v>
      </c>
      <c r="T11" s="210">
        <v>3</v>
      </c>
      <c r="U11" s="212">
        <v>4</v>
      </c>
    </row>
    <row r="12" spans="1:21" ht="18" x14ac:dyDescent="0.2">
      <c r="A12" s="213" t="s">
        <v>81</v>
      </c>
      <c r="B12" s="214"/>
      <c r="C12" s="215"/>
      <c r="D12" s="215"/>
      <c r="E12" s="216"/>
      <c r="F12" s="215"/>
      <c r="G12" s="215"/>
      <c r="H12" s="215"/>
      <c r="I12" s="216"/>
      <c r="J12" s="215"/>
      <c r="K12" s="215"/>
      <c r="L12" s="215"/>
      <c r="M12" s="216"/>
      <c r="N12" s="215"/>
      <c r="O12" s="215"/>
      <c r="P12" s="215"/>
      <c r="Q12" s="216"/>
      <c r="R12" s="215"/>
      <c r="S12" s="215"/>
      <c r="T12" s="215"/>
      <c r="U12" s="216"/>
    </row>
    <row r="13" spans="1:21" ht="15" x14ac:dyDescent="0.2">
      <c r="A13" s="217" t="s">
        <v>212</v>
      </c>
      <c r="B13" s="218"/>
      <c r="C13" s="215"/>
      <c r="D13" s="215"/>
      <c r="E13" s="216"/>
      <c r="F13" s="215"/>
      <c r="G13" s="215"/>
      <c r="H13" s="215"/>
      <c r="I13" s="216"/>
      <c r="J13" s="215"/>
      <c r="K13" s="215"/>
      <c r="L13" s="215"/>
      <c r="M13" s="216"/>
      <c r="N13" s="215"/>
      <c r="O13" s="215"/>
      <c r="P13" s="215"/>
      <c r="Q13" s="216"/>
      <c r="R13" s="215"/>
      <c r="S13" s="215"/>
      <c r="T13" s="215"/>
      <c r="U13" s="216"/>
    </row>
    <row r="14" spans="1:21" ht="15" x14ac:dyDescent="0.2">
      <c r="A14" s="217" t="s">
        <v>213</v>
      </c>
      <c r="B14" s="218"/>
      <c r="C14" s="215"/>
      <c r="D14" s="215"/>
      <c r="E14" s="216"/>
      <c r="F14" s="215"/>
      <c r="G14" s="215"/>
      <c r="H14" s="215"/>
      <c r="I14" s="216"/>
      <c r="J14" s="215"/>
      <c r="K14" s="215"/>
      <c r="L14" s="215"/>
      <c r="M14" s="216"/>
      <c r="N14" s="215"/>
      <c r="O14" s="215"/>
      <c r="P14" s="215"/>
      <c r="Q14" s="216"/>
      <c r="R14" s="215"/>
      <c r="S14" s="215"/>
      <c r="T14" s="215"/>
      <c r="U14" s="216"/>
    </row>
    <row r="15" spans="1:21" ht="15" x14ac:dyDescent="0.2">
      <c r="A15" s="217" t="s">
        <v>214</v>
      </c>
      <c r="B15" s="218"/>
      <c r="C15" s="215"/>
      <c r="D15" s="215"/>
      <c r="E15" s="216"/>
      <c r="F15" s="215"/>
      <c r="G15" s="215"/>
      <c r="H15" s="215"/>
      <c r="I15" s="216"/>
      <c r="J15" s="215"/>
      <c r="K15" s="215"/>
      <c r="L15" s="215"/>
      <c r="M15" s="216"/>
      <c r="N15" s="215"/>
      <c r="O15" s="215"/>
      <c r="P15" s="215"/>
      <c r="Q15" s="216"/>
      <c r="R15" s="215"/>
      <c r="S15" s="215"/>
      <c r="T15" s="215"/>
      <c r="U15" s="216"/>
    </row>
    <row r="16" spans="1:21" ht="15" x14ac:dyDescent="0.2">
      <c r="A16" s="217" t="s">
        <v>215</v>
      </c>
      <c r="B16" s="218"/>
      <c r="C16" s="215"/>
      <c r="D16" s="215"/>
      <c r="E16" s="216"/>
      <c r="F16" s="215"/>
      <c r="G16" s="215"/>
      <c r="H16" s="215"/>
      <c r="I16" s="216"/>
      <c r="J16" s="215"/>
      <c r="K16" s="215"/>
      <c r="L16" s="215"/>
      <c r="M16" s="216"/>
      <c r="N16" s="215"/>
      <c r="O16" s="215"/>
      <c r="P16" s="215"/>
      <c r="Q16" s="216"/>
      <c r="R16" s="215"/>
      <c r="S16" s="215"/>
      <c r="T16" s="215"/>
      <c r="U16" s="216"/>
    </row>
    <row r="17" spans="1:21" ht="28.5" x14ac:dyDescent="0.2">
      <c r="A17" s="217" t="s">
        <v>216</v>
      </c>
      <c r="B17" s="214"/>
      <c r="C17" s="215"/>
      <c r="D17" s="215"/>
      <c r="E17" s="216"/>
      <c r="F17" s="215"/>
      <c r="G17" s="215"/>
      <c r="H17" s="215"/>
      <c r="I17" s="216"/>
      <c r="J17" s="215"/>
      <c r="K17" s="215"/>
      <c r="L17" s="215"/>
      <c r="M17" s="216"/>
      <c r="N17" s="215"/>
      <c r="O17" s="215"/>
      <c r="P17" s="215"/>
      <c r="Q17" s="216"/>
      <c r="R17" s="215"/>
      <c r="S17" s="215"/>
      <c r="T17" s="215"/>
      <c r="U17" s="216"/>
    </row>
    <row r="18" spans="1:21" ht="15" x14ac:dyDescent="0.2">
      <c r="A18" s="217"/>
      <c r="B18" s="214"/>
      <c r="C18" s="215"/>
      <c r="D18" s="215"/>
      <c r="E18" s="216"/>
      <c r="F18" s="215"/>
      <c r="G18" s="215"/>
      <c r="H18" s="215"/>
      <c r="I18" s="216"/>
      <c r="J18" s="215"/>
      <c r="K18" s="215"/>
      <c r="L18" s="215"/>
      <c r="M18" s="216"/>
      <c r="N18" s="215"/>
      <c r="O18" s="215"/>
      <c r="P18" s="215"/>
      <c r="Q18" s="216"/>
      <c r="R18" s="215"/>
      <c r="S18" s="215"/>
      <c r="T18" s="215"/>
      <c r="U18" s="216"/>
    </row>
    <row r="19" spans="1:21" ht="15" x14ac:dyDescent="0.2">
      <c r="A19" s="217"/>
      <c r="B19" s="214"/>
      <c r="C19" s="215"/>
      <c r="D19" s="215"/>
      <c r="E19" s="216"/>
      <c r="F19" s="215"/>
      <c r="G19" s="215"/>
      <c r="H19" s="215"/>
      <c r="I19" s="216"/>
      <c r="J19" s="215"/>
      <c r="K19" s="215"/>
      <c r="L19" s="215"/>
      <c r="M19" s="216"/>
      <c r="N19" s="215"/>
      <c r="O19" s="215"/>
      <c r="P19" s="215"/>
      <c r="Q19" s="216"/>
      <c r="R19" s="215"/>
      <c r="S19" s="215"/>
      <c r="T19" s="215"/>
      <c r="U19" s="216"/>
    </row>
    <row r="20" spans="1:21" ht="15" x14ac:dyDescent="0.2">
      <c r="A20" s="217"/>
      <c r="B20" s="214"/>
      <c r="C20" s="215"/>
      <c r="D20" s="215"/>
      <c r="E20" s="216"/>
      <c r="F20" s="215"/>
      <c r="G20" s="215"/>
      <c r="H20" s="215"/>
      <c r="I20" s="216"/>
      <c r="J20" s="215"/>
      <c r="K20" s="215"/>
      <c r="L20" s="215"/>
      <c r="M20" s="216"/>
      <c r="N20" s="215"/>
      <c r="O20" s="215"/>
      <c r="P20" s="215"/>
      <c r="Q20" s="216"/>
      <c r="R20" s="215"/>
      <c r="S20" s="215"/>
      <c r="T20" s="215"/>
      <c r="U20" s="216"/>
    </row>
  </sheetData>
  <mergeCells count="5">
    <mergeCell ref="B10:E10"/>
    <mergeCell ref="F10:I10"/>
    <mergeCell ref="J10:M10"/>
    <mergeCell ref="N10:P10"/>
    <mergeCell ref="R10:U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>
      <selection activeCell="C60" sqref="C60"/>
    </sheetView>
  </sheetViews>
  <sheetFormatPr defaultColWidth="14.42578125" defaultRowHeight="15" customHeight="1" x14ac:dyDescent="0.2"/>
  <cols>
    <col min="1" max="1" width="8.7109375" customWidth="1"/>
    <col min="2" max="2" width="14.140625" customWidth="1"/>
    <col min="3" max="4" width="50.7109375" customWidth="1"/>
    <col min="5" max="6" width="8.7109375" customWidth="1"/>
    <col min="7" max="7" width="50.7109375" customWidth="1"/>
    <col min="8" max="25" width="8.7109375" customWidth="1"/>
  </cols>
  <sheetData>
    <row r="1" spans="1:25" ht="12.75" customHeight="1" thickBot="1" x14ac:dyDescent="0.25">
      <c r="B1" s="1"/>
      <c r="C1" s="1"/>
      <c r="D1" s="1"/>
      <c r="E1" s="1"/>
    </row>
    <row r="2" spans="1:25" ht="12.75" customHeight="1" thickBot="1" x14ac:dyDescent="0.25">
      <c r="B2" s="697" t="s">
        <v>169</v>
      </c>
      <c r="C2" s="698"/>
      <c r="D2" s="699"/>
      <c r="E2" s="1"/>
      <c r="F2" s="700" t="s">
        <v>170</v>
      </c>
      <c r="G2" s="701"/>
      <c r="H2" s="57"/>
    </row>
    <row r="3" spans="1:25" ht="12.75" customHeight="1" thickBot="1" x14ac:dyDescent="0.3">
      <c r="B3" s="57"/>
      <c r="C3" s="57"/>
      <c r="D3" s="57"/>
      <c r="E3" s="1"/>
      <c r="F3" s="7"/>
    </row>
    <row r="4" spans="1:25" ht="12.75" customHeight="1" thickBot="1" x14ac:dyDescent="0.25">
      <c r="B4" s="55" t="s">
        <v>39</v>
      </c>
      <c r="C4" s="13" t="s">
        <v>171</v>
      </c>
      <c r="D4" s="58" t="s">
        <v>172</v>
      </c>
      <c r="F4" s="67" t="s">
        <v>39</v>
      </c>
      <c r="G4" s="68" t="s">
        <v>173</v>
      </c>
    </row>
    <row r="5" spans="1:25" ht="12.75" x14ac:dyDescent="0.2">
      <c r="A5">
        <v>1</v>
      </c>
      <c r="B5" s="56"/>
      <c r="C5" s="59"/>
      <c r="D5" s="60"/>
      <c r="F5" s="69"/>
      <c r="G5" s="7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2.75" x14ac:dyDescent="0.2">
      <c r="A6">
        <v>2</v>
      </c>
      <c r="B6" s="61"/>
      <c r="C6" s="62"/>
      <c r="D6" s="63"/>
      <c r="F6" s="71"/>
      <c r="G6" s="72"/>
    </row>
    <row r="7" spans="1:25" ht="12.75" x14ac:dyDescent="0.2">
      <c r="A7">
        <v>3</v>
      </c>
      <c r="B7" s="61"/>
      <c r="C7" s="62"/>
      <c r="D7" s="63"/>
      <c r="E7" s="1"/>
      <c r="F7" s="71"/>
      <c r="G7" s="72"/>
    </row>
    <row r="8" spans="1:25" ht="12.75" x14ac:dyDescent="0.2">
      <c r="A8">
        <v>4</v>
      </c>
      <c r="B8" s="61"/>
      <c r="C8" s="62"/>
      <c r="D8" s="63"/>
      <c r="E8" s="1"/>
      <c r="F8" s="71"/>
      <c r="G8" s="72"/>
    </row>
    <row r="9" spans="1:25" ht="13.5" thickBot="1" x14ac:dyDescent="0.25">
      <c r="A9">
        <v>5</v>
      </c>
      <c r="B9" s="61"/>
      <c r="C9" s="62"/>
      <c r="D9" s="63"/>
      <c r="E9" s="1"/>
      <c r="F9" s="73"/>
      <c r="G9" s="74"/>
    </row>
    <row r="10" spans="1:25" ht="12.75" x14ac:dyDescent="0.2">
      <c r="A10">
        <v>6</v>
      </c>
      <c r="B10" s="61"/>
      <c r="C10" s="62"/>
      <c r="D10" s="63"/>
      <c r="E10" s="1"/>
    </row>
    <row r="11" spans="1:25" ht="12.75" x14ac:dyDescent="0.2">
      <c r="A11">
        <v>7</v>
      </c>
      <c r="B11" s="61"/>
      <c r="C11" s="62"/>
      <c r="D11" s="63"/>
      <c r="E11" s="1"/>
    </row>
    <row r="12" spans="1:25" ht="12.75" x14ac:dyDescent="0.2">
      <c r="A12">
        <v>8</v>
      </c>
      <c r="B12" s="61"/>
      <c r="C12" s="62"/>
      <c r="D12" s="63"/>
      <c r="E12" s="1"/>
    </row>
    <row r="13" spans="1:25" ht="12.75" x14ac:dyDescent="0.2">
      <c r="A13">
        <v>9</v>
      </c>
      <c r="B13" s="61"/>
      <c r="C13" s="62"/>
      <c r="D13" s="63"/>
      <c r="E13" s="1"/>
    </row>
    <row r="14" spans="1:25" ht="12.75" x14ac:dyDescent="0.2">
      <c r="A14">
        <v>10</v>
      </c>
      <c r="B14" s="61"/>
      <c r="C14" s="62"/>
      <c r="D14" s="63"/>
      <c r="E14" s="1"/>
    </row>
    <row r="15" spans="1:25" ht="12.75" x14ac:dyDescent="0.2">
      <c r="A15">
        <v>11</v>
      </c>
      <c r="B15" s="61"/>
      <c r="C15" s="62"/>
      <c r="D15" s="63"/>
      <c r="E15" s="1"/>
      <c r="F15" s="6" t="s">
        <v>174</v>
      </c>
    </row>
    <row r="16" spans="1:25" ht="12.75" x14ac:dyDescent="0.2">
      <c r="A16">
        <v>12</v>
      </c>
      <c r="B16" s="61"/>
      <c r="C16" s="62"/>
      <c r="D16" s="63"/>
      <c r="E16" s="1"/>
    </row>
    <row r="17" spans="1:6" ht="12.75" x14ac:dyDescent="0.2">
      <c r="A17">
        <v>13</v>
      </c>
      <c r="B17" s="61"/>
      <c r="C17" s="62"/>
      <c r="D17" s="63"/>
      <c r="E17" s="1"/>
    </row>
    <row r="18" spans="1:6" ht="12.75" x14ac:dyDescent="0.2">
      <c r="A18">
        <v>14</v>
      </c>
      <c r="B18" s="61"/>
      <c r="C18" s="62"/>
      <c r="D18" s="63"/>
      <c r="E18" s="1"/>
      <c r="F18" s="83"/>
    </row>
    <row r="19" spans="1:6" ht="12.75" x14ac:dyDescent="0.2">
      <c r="A19">
        <v>15</v>
      </c>
      <c r="B19" s="61"/>
      <c r="C19" s="62"/>
      <c r="D19" s="63"/>
      <c r="E19" s="1"/>
    </row>
    <row r="20" spans="1:6" ht="12.75" x14ac:dyDescent="0.2">
      <c r="A20">
        <v>16</v>
      </c>
      <c r="B20" s="61"/>
      <c r="C20" s="62"/>
      <c r="D20" s="63"/>
      <c r="E20" s="1"/>
    </row>
    <row r="21" spans="1:6" ht="12.75" x14ac:dyDescent="0.2">
      <c r="A21">
        <v>17</v>
      </c>
      <c r="B21" s="61"/>
      <c r="C21" s="62"/>
      <c r="D21" s="63"/>
      <c r="E21" s="1"/>
    </row>
    <row r="22" spans="1:6" ht="12.75" x14ac:dyDescent="0.2">
      <c r="A22">
        <v>18</v>
      </c>
      <c r="B22" s="61"/>
      <c r="C22" s="62"/>
      <c r="D22" s="63"/>
      <c r="E22" s="1"/>
    </row>
    <row r="23" spans="1:6" ht="12.75" x14ac:dyDescent="0.2">
      <c r="A23">
        <v>19</v>
      </c>
      <c r="B23" s="61"/>
      <c r="C23" s="62"/>
      <c r="D23" s="63"/>
      <c r="E23" s="1"/>
    </row>
    <row r="24" spans="1:6" ht="12.75" x14ac:dyDescent="0.2">
      <c r="A24">
        <v>20</v>
      </c>
      <c r="B24" s="61"/>
      <c r="C24" s="62"/>
      <c r="D24" s="63"/>
      <c r="E24" s="1"/>
    </row>
    <row r="25" spans="1:6" ht="12.75" x14ac:dyDescent="0.2">
      <c r="A25">
        <v>21</v>
      </c>
      <c r="B25" s="61"/>
      <c r="C25" s="62"/>
      <c r="D25" s="63"/>
      <c r="E25" s="1"/>
    </row>
    <row r="26" spans="1:6" ht="12.75" x14ac:dyDescent="0.2">
      <c r="A26">
        <v>22</v>
      </c>
      <c r="B26" s="61"/>
      <c r="C26" s="62"/>
      <c r="D26" s="63"/>
      <c r="E26" s="1"/>
    </row>
    <row r="27" spans="1:6" ht="12.75" x14ac:dyDescent="0.2">
      <c r="A27">
        <v>23</v>
      </c>
      <c r="B27" s="61"/>
      <c r="C27" s="62"/>
      <c r="D27" s="63"/>
      <c r="E27" s="1"/>
    </row>
    <row r="28" spans="1:6" ht="12.75" x14ac:dyDescent="0.2">
      <c r="A28">
        <v>24</v>
      </c>
      <c r="B28" s="61"/>
      <c r="C28" s="62"/>
      <c r="D28" s="63"/>
      <c r="E28" s="1"/>
    </row>
    <row r="29" spans="1:6" ht="12.75" x14ac:dyDescent="0.2">
      <c r="A29">
        <v>25</v>
      </c>
      <c r="B29" s="61"/>
      <c r="C29" s="62"/>
      <c r="D29" s="63"/>
      <c r="E29" s="1"/>
    </row>
    <row r="30" spans="1:6" ht="12.75" x14ac:dyDescent="0.2">
      <c r="A30">
        <v>26</v>
      </c>
      <c r="B30" s="61"/>
      <c r="C30" s="62"/>
      <c r="D30" s="63"/>
      <c r="E30" s="1"/>
    </row>
    <row r="31" spans="1:6" ht="12.75" x14ac:dyDescent="0.2">
      <c r="A31">
        <v>27</v>
      </c>
      <c r="B31" s="85"/>
      <c r="C31" s="62"/>
      <c r="D31" s="63"/>
      <c r="E31" s="1"/>
    </row>
    <row r="32" spans="1:6" ht="12.75" x14ac:dyDescent="0.2">
      <c r="A32">
        <v>28</v>
      </c>
      <c r="B32" s="61"/>
      <c r="C32" s="62"/>
      <c r="D32" s="63"/>
      <c r="E32" s="1"/>
    </row>
    <row r="33" spans="1:5" ht="12.75" x14ac:dyDescent="0.2">
      <c r="A33">
        <v>29</v>
      </c>
      <c r="B33" s="61"/>
      <c r="C33" s="62"/>
      <c r="D33" s="63"/>
      <c r="E33" s="1"/>
    </row>
    <row r="34" spans="1:5" ht="12.75" x14ac:dyDescent="0.2">
      <c r="A34">
        <v>30</v>
      </c>
      <c r="B34" s="61"/>
      <c r="C34" s="62"/>
      <c r="D34" s="63"/>
      <c r="E34" s="1"/>
    </row>
    <row r="35" spans="1:5" ht="12.75" x14ac:dyDescent="0.2">
      <c r="A35">
        <v>31</v>
      </c>
      <c r="B35" s="61"/>
      <c r="C35" s="62"/>
      <c r="D35" s="63"/>
      <c r="E35" s="1"/>
    </row>
    <row r="36" spans="1:5" ht="12.75" x14ac:dyDescent="0.2">
      <c r="A36">
        <v>32</v>
      </c>
      <c r="B36" s="61"/>
      <c r="C36" s="62"/>
      <c r="D36" s="63"/>
      <c r="E36" s="1"/>
    </row>
    <row r="37" spans="1:5" ht="12.75" x14ac:dyDescent="0.2">
      <c r="A37">
        <v>33</v>
      </c>
      <c r="B37" s="61"/>
      <c r="C37" s="62"/>
      <c r="D37" s="63"/>
      <c r="E37" s="1"/>
    </row>
    <row r="38" spans="1:5" ht="12.75" x14ac:dyDescent="0.2">
      <c r="A38">
        <v>34</v>
      </c>
      <c r="B38" s="61"/>
      <c r="C38" s="62"/>
      <c r="D38" s="63"/>
      <c r="E38" s="1"/>
    </row>
    <row r="39" spans="1:5" ht="12.75" x14ac:dyDescent="0.2">
      <c r="A39">
        <v>35</v>
      </c>
      <c r="B39" s="61"/>
      <c r="C39" s="62"/>
      <c r="D39" s="63"/>
      <c r="E39" s="1"/>
    </row>
    <row r="40" spans="1:5" ht="12.75" x14ac:dyDescent="0.2">
      <c r="A40">
        <v>36</v>
      </c>
      <c r="B40" s="61"/>
      <c r="C40" s="62"/>
      <c r="D40" s="63"/>
      <c r="E40" s="1"/>
    </row>
    <row r="41" spans="1:5" ht="12.75" x14ac:dyDescent="0.2">
      <c r="A41">
        <v>37</v>
      </c>
      <c r="B41" s="61"/>
      <c r="C41" s="62"/>
      <c r="D41" s="63"/>
      <c r="E41" s="1"/>
    </row>
    <row r="42" spans="1:5" ht="12.75" x14ac:dyDescent="0.2">
      <c r="A42">
        <v>38</v>
      </c>
      <c r="B42" s="61"/>
      <c r="C42" s="62"/>
      <c r="D42" s="63"/>
      <c r="E42" s="1"/>
    </row>
    <row r="43" spans="1:5" ht="12.75" x14ac:dyDescent="0.2">
      <c r="A43">
        <v>39</v>
      </c>
      <c r="B43" s="61"/>
      <c r="C43" s="62"/>
      <c r="D43" s="63"/>
      <c r="E43" s="1"/>
    </row>
    <row r="44" spans="1:5" ht="12.75" x14ac:dyDescent="0.2">
      <c r="A44">
        <v>40</v>
      </c>
      <c r="B44" s="61"/>
      <c r="C44" s="62"/>
      <c r="D44" s="63"/>
      <c r="E44" s="1"/>
    </row>
    <row r="45" spans="1:5" ht="12.75" x14ac:dyDescent="0.2">
      <c r="A45">
        <v>41</v>
      </c>
      <c r="B45" s="61"/>
      <c r="C45" s="62"/>
      <c r="D45" s="63"/>
      <c r="E45" s="1"/>
    </row>
    <row r="46" spans="1:5" ht="12.75" x14ac:dyDescent="0.2">
      <c r="A46">
        <v>42</v>
      </c>
      <c r="B46" s="61"/>
      <c r="C46" s="62"/>
      <c r="D46" s="63"/>
      <c r="E46" s="1"/>
    </row>
    <row r="47" spans="1:5" ht="12.75" x14ac:dyDescent="0.2">
      <c r="A47">
        <v>43</v>
      </c>
      <c r="B47" s="61"/>
      <c r="C47" s="62"/>
      <c r="D47" s="63"/>
      <c r="E47" s="1"/>
    </row>
    <row r="48" spans="1:5" ht="12.75" x14ac:dyDescent="0.2">
      <c r="A48">
        <v>44</v>
      </c>
      <c r="B48" s="61"/>
      <c r="C48" s="62"/>
      <c r="D48" s="63"/>
      <c r="E48" s="1"/>
    </row>
    <row r="49" spans="1:5" ht="12.75" x14ac:dyDescent="0.2">
      <c r="A49">
        <v>45</v>
      </c>
      <c r="B49" s="64"/>
      <c r="C49" s="65"/>
      <c r="D49" s="66"/>
      <c r="E49" s="1"/>
    </row>
    <row r="50" spans="1:5" ht="12.75" customHeight="1" x14ac:dyDescent="0.2">
      <c r="B50" s="1" t="s">
        <v>175</v>
      </c>
      <c r="C50" s="1"/>
      <c r="D50" s="1"/>
      <c r="E50" s="1"/>
    </row>
    <row r="51" spans="1:5" ht="12.75" customHeight="1" x14ac:dyDescent="0.2">
      <c r="B51" s="1"/>
      <c r="C51" s="1"/>
      <c r="D51" s="1"/>
      <c r="E51" s="1"/>
    </row>
    <row r="52" spans="1:5" ht="12.75" customHeight="1" x14ac:dyDescent="0.2">
      <c r="B52" s="1"/>
      <c r="C52" s="6"/>
      <c r="D52" s="1"/>
      <c r="E52" s="1"/>
    </row>
    <row r="53" spans="1:5" ht="12.75" customHeight="1" x14ac:dyDescent="0.2">
      <c r="E53" s="1"/>
    </row>
    <row r="54" spans="1:5" ht="12.75" customHeight="1" x14ac:dyDescent="0.2">
      <c r="B54" s="1"/>
      <c r="C54" s="1"/>
      <c r="D54" s="1"/>
      <c r="E54" s="1"/>
    </row>
    <row r="55" spans="1:5" ht="12.75" customHeight="1" x14ac:dyDescent="0.2">
      <c r="B55" s="1"/>
      <c r="C55" s="1"/>
      <c r="D55" s="1"/>
      <c r="E55" s="1"/>
    </row>
    <row r="56" spans="1:5" ht="12.75" customHeight="1" x14ac:dyDescent="0.2">
      <c r="B56" s="1"/>
      <c r="C56" s="1"/>
      <c r="D56" s="1"/>
      <c r="E56" s="1"/>
    </row>
    <row r="57" spans="1:5" ht="12.75" customHeight="1" x14ac:dyDescent="0.2">
      <c r="B57" s="1"/>
      <c r="C57" s="1"/>
      <c r="D57" s="1"/>
      <c r="E57" s="1"/>
    </row>
    <row r="58" spans="1:5" ht="12.75" customHeight="1" x14ac:dyDescent="0.2">
      <c r="B58" s="1"/>
      <c r="C58" s="1"/>
      <c r="D58" s="1"/>
      <c r="E58" s="1"/>
    </row>
    <row r="59" spans="1:5" ht="12.75" customHeight="1" x14ac:dyDescent="0.2">
      <c r="B59" s="1"/>
      <c r="C59" s="1"/>
      <c r="D59" s="1"/>
      <c r="E59" s="1"/>
    </row>
    <row r="60" spans="1:5" ht="12.75" customHeight="1" x14ac:dyDescent="0.2">
      <c r="B60" s="1"/>
      <c r="C60" s="1"/>
      <c r="D60" s="1"/>
      <c r="E60" s="1"/>
    </row>
    <row r="61" spans="1:5" ht="12.75" customHeight="1" x14ac:dyDescent="0.2">
      <c r="B61" s="1"/>
      <c r="C61" s="1"/>
      <c r="D61" s="1"/>
      <c r="E61" s="1"/>
    </row>
    <row r="62" spans="1:5" ht="12.75" customHeight="1" x14ac:dyDescent="0.2">
      <c r="B62" s="1"/>
      <c r="C62" s="1"/>
      <c r="D62" s="1"/>
      <c r="E62" s="1"/>
    </row>
    <row r="63" spans="1:5" ht="12.75" customHeight="1" x14ac:dyDescent="0.2">
      <c r="B63" s="1"/>
      <c r="C63" s="1"/>
      <c r="D63" s="1"/>
      <c r="E63" s="1"/>
    </row>
    <row r="64" spans="1:5" ht="12.75" customHeight="1" x14ac:dyDescent="0.2">
      <c r="B64" s="1"/>
      <c r="C64" s="1"/>
      <c r="D64" s="1"/>
      <c r="E64" s="1"/>
    </row>
    <row r="65" spans="2:5" ht="12.75" customHeight="1" x14ac:dyDescent="0.2">
      <c r="B65" s="1"/>
      <c r="C65" s="1"/>
      <c r="D65" s="1"/>
      <c r="E65" s="1"/>
    </row>
    <row r="66" spans="2:5" ht="12.75" customHeight="1" x14ac:dyDescent="0.2">
      <c r="B66" s="1"/>
      <c r="C66" s="1"/>
      <c r="D66" s="1"/>
      <c r="E66" s="1"/>
    </row>
    <row r="67" spans="2:5" ht="12.75" customHeight="1" x14ac:dyDescent="0.2">
      <c r="B67" s="1"/>
      <c r="C67" s="1"/>
      <c r="D67" s="1"/>
      <c r="E67" s="1"/>
    </row>
    <row r="68" spans="2:5" ht="12.75" customHeight="1" x14ac:dyDescent="0.2">
      <c r="B68" s="1"/>
      <c r="C68" s="1"/>
      <c r="D68" s="1"/>
      <c r="E68" s="1"/>
    </row>
    <row r="69" spans="2:5" ht="12.75" customHeight="1" x14ac:dyDescent="0.2">
      <c r="B69" s="1"/>
      <c r="C69" s="1"/>
      <c r="D69" s="1"/>
      <c r="E69" s="1"/>
    </row>
    <row r="70" spans="2:5" ht="12.75" customHeight="1" x14ac:dyDescent="0.2">
      <c r="B70" s="1"/>
      <c r="C70" s="1"/>
      <c r="D70" s="1"/>
      <c r="E70" s="1"/>
    </row>
    <row r="71" spans="2:5" ht="12.75" customHeight="1" x14ac:dyDescent="0.2">
      <c r="B71" s="1"/>
      <c r="C71" s="1"/>
      <c r="D71" s="1"/>
      <c r="E71" s="1"/>
    </row>
    <row r="72" spans="2:5" ht="12.75" customHeight="1" x14ac:dyDescent="0.2">
      <c r="B72" s="1"/>
      <c r="C72" s="1"/>
      <c r="D72" s="1"/>
      <c r="E72" s="1"/>
    </row>
    <row r="73" spans="2:5" ht="12.75" customHeight="1" x14ac:dyDescent="0.2">
      <c r="B73" s="1"/>
      <c r="C73" s="1"/>
      <c r="D73" s="1"/>
      <c r="E73" s="1"/>
    </row>
    <row r="74" spans="2:5" ht="12.75" customHeight="1" x14ac:dyDescent="0.2">
      <c r="B74" s="1"/>
      <c r="C74" s="1"/>
      <c r="D74" s="1"/>
      <c r="E74" s="1"/>
    </row>
    <row r="75" spans="2:5" ht="12.75" customHeight="1" x14ac:dyDescent="0.2">
      <c r="B75" s="1"/>
      <c r="C75" s="1"/>
      <c r="D75" s="1"/>
      <c r="E75" s="1"/>
    </row>
    <row r="76" spans="2:5" ht="12.75" customHeight="1" x14ac:dyDescent="0.2">
      <c r="B76" s="1"/>
      <c r="C76" s="1"/>
      <c r="D76" s="1"/>
      <c r="E76" s="1"/>
    </row>
    <row r="77" spans="2:5" ht="12.75" customHeight="1" x14ac:dyDescent="0.2">
      <c r="B77" s="1"/>
      <c r="C77" s="1"/>
      <c r="D77" s="1"/>
      <c r="E77" s="1"/>
    </row>
    <row r="78" spans="2:5" ht="12.75" customHeight="1" x14ac:dyDescent="0.2">
      <c r="B78" s="1"/>
      <c r="C78" s="1"/>
      <c r="D78" s="1"/>
      <c r="E78" s="1"/>
    </row>
    <row r="79" spans="2:5" ht="12.75" customHeight="1" x14ac:dyDescent="0.2">
      <c r="B79" s="1"/>
      <c r="C79" s="1"/>
      <c r="D79" s="1"/>
      <c r="E79" s="1"/>
    </row>
    <row r="80" spans="2:5" ht="12.75" customHeight="1" x14ac:dyDescent="0.2">
      <c r="B80" s="1"/>
      <c r="C80" s="1"/>
      <c r="D80" s="1"/>
      <c r="E80" s="1"/>
    </row>
    <row r="81" spans="2:5" ht="12.75" customHeight="1" x14ac:dyDescent="0.2">
      <c r="B81" s="1"/>
      <c r="C81" s="1"/>
      <c r="D81" s="1"/>
      <c r="E81" s="1"/>
    </row>
    <row r="82" spans="2:5" ht="12.75" customHeight="1" x14ac:dyDescent="0.2">
      <c r="B82" s="1"/>
      <c r="C82" s="1"/>
      <c r="D82" s="1"/>
      <c r="E82" s="1"/>
    </row>
    <row r="83" spans="2:5" ht="12.75" customHeight="1" x14ac:dyDescent="0.2">
      <c r="B83" s="1"/>
      <c r="C83" s="1"/>
      <c r="D83" s="1"/>
      <c r="E83" s="1"/>
    </row>
    <row r="84" spans="2:5" ht="12.75" customHeight="1" x14ac:dyDescent="0.2">
      <c r="B84" s="1"/>
      <c r="C84" s="1"/>
      <c r="D84" s="1"/>
      <c r="E84" s="1"/>
    </row>
    <row r="85" spans="2:5" ht="12.75" customHeight="1" x14ac:dyDescent="0.2">
      <c r="B85" s="1"/>
      <c r="C85" s="1"/>
      <c r="D85" s="1"/>
      <c r="E85" s="1"/>
    </row>
    <row r="86" spans="2:5" ht="12.75" customHeight="1" x14ac:dyDescent="0.2">
      <c r="B86" s="1"/>
      <c r="C86" s="1"/>
      <c r="D86" s="1"/>
      <c r="E86" s="1"/>
    </row>
    <row r="87" spans="2:5" ht="12.75" customHeight="1" x14ac:dyDescent="0.2">
      <c r="B87" s="1"/>
      <c r="C87" s="1"/>
      <c r="D87" s="1"/>
      <c r="E87" s="1"/>
    </row>
    <row r="88" spans="2:5" ht="12.75" customHeight="1" x14ac:dyDescent="0.2">
      <c r="B88" s="1"/>
      <c r="C88" s="1"/>
      <c r="D88" s="1"/>
      <c r="E88" s="1"/>
    </row>
    <row r="89" spans="2:5" ht="12.75" customHeight="1" x14ac:dyDescent="0.2">
      <c r="B89" s="1"/>
      <c r="C89" s="1"/>
      <c r="D89" s="1"/>
      <c r="E89" s="1"/>
    </row>
    <row r="90" spans="2:5" ht="12.75" customHeight="1" x14ac:dyDescent="0.2">
      <c r="B90" s="1"/>
      <c r="C90" s="1"/>
      <c r="D90" s="1"/>
      <c r="E90" s="1"/>
    </row>
    <row r="91" spans="2:5" ht="12.75" customHeight="1" x14ac:dyDescent="0.2">
      <c r="B91" s="1"/>
      <c r="C91" s="1"/>
      <c r="D91" s="1"/>
      <c r="E91" s="1"/>
    </row>
    <row r="92" spans="2:5" ht="12.75" customHeight="1" x14ac:dyDescent="0.2">
      <c r="B92" s="1"/>
      <c r="C92" s="1"/>
      <c r="D92" s="1"/>
      <c r="E92" s="1"/>
    </row>
    <row r="93" spans="2:5" ht="12.75" customHeight="1" x14ac:dyDescent="0.2">
      <c r="B93" s="1"/>
      <c r="C93" s="1"/>
      <c r="D93" s="1"/>
      <c r="E93" s="1"/>
    </row>
    <row r="94" spans="2:5" ht="12.75" customHeight="1" x14ac:dyDescent="0.2">
      <c r="B94" s="1"/>
      <c r="C94" s="1"/>
      <c r="D94" s="1"/>
      <c r="E94" s="1"/>
    </row>
    <row r="95" spans="2:5" ht="12.75" customHeight="1" x14ac:dyDescent="0.2">
      <c r="B95" s="1"/>
      <c r="C95" s="1"/>
      <c r="D95" s="1"/>
      <c r="E95" s="1"/>
    </row>
    <row r="96" spans="2:5" ht="12.75" customHeight="1" x14ac:dyDescent="0.2">
      <c r="B96" s="1"/>
      <c r="C96" s="1"/>
      <c r="D96" s="1"/>
      <c r="E96" s="1"/>
    </row>
    <row r="97" spans="2:5" ht="12.75" customHeight="1" x14ac:dyDescent="0.2">
      <c r="B97" s="1"/>
      <c r="C97" s="1"/>
      <c r="D97" s="1"/>
      <c r="E97" s="1"/>
    </row>
    <row r="98" spans="2:5" ht="12.75" customHeight="1" x14ac:dyDescent="0.2">
      <c r="B98" s="1"/>
      <c r="C98" s="1"/>
      <c r="D98" s="1"/>
      <c r="E98" s="1"/>
    </row>
    <row r="99" spans="2:5" ht="12.75" customHeight="1" x14ac:dyDescent="0.2">
      <c r="B99" s="1"/>
      <c r="C99" s="1"/>
      <c r="D99" s="1"/>
      <c r="E99" s="1"/>
    </row>
    <row r="100" spans="2:5" ht="12.75" customHeight="1" x14ac:dyDescent="0.2">
      <c r="B100" s="1"/>
      <c r="C100" s="1"/>
      <c r="D100" s="1"/>
      <c r="E100" s="1"/>
    </row>
    <row r="101" spans="2:5" ht="12.75" customHeight="1" x14ac:dyDescent="0.2">
      <c r="B101" s="1"/>
      <c r="C101" s="1"/>
      <c r="D101" s="1"/>
      <c r="E101" s="1"/>
    </row>
    <row r="102" spans="2:5" ht="12.75" customHeight="1" x14ac:dyDescent="0.2">
      <c r="B102" s="1"/>
      <c r="C102" s="1"/>
      <c r="D102" s="1"/>
      <c r="E102" s="1"/>
    </row>
    <row r="103" spans="2:5" ht="12.75" customHeight="1" x14ac:dyDescent="0.2">
      <c r="B103" s="1"/>
      <c r="C103" s="1"/>
      <c r="D103" s="1"/>
      <c r="E103" s="1"/>
    </row>
    <row r="104" spans="2:5" ht="12.75" customHeight="1" x14ac:dyDescent="0.2">
      <c r="B104" s="1"/>
      <c r="C104" s="1"/>
      <c r="D104" s="1"/>
      <c r="E104" s="1"/>
    </row>
    <row r="105" spans="2:5" ht="12.75" customHeight="1" x14ac:dyDescent="0.2">
      <c r="B105" s="1"/>
      <c r="C105" s="1"/>
      <c r="D105" s="1"/>
      <c r="E105" s="1"/>
    </row>
    <row r="106" spans="2:5" ht="12.75" customHeight="1" x14ac:dyDescent="0.2">
      <c r="B106" s="1"/>
      <c r="C106" s="1"/>
      <c r="D106" s="1"/>
      <c r="E106" s="1"/>
    </row>
    <row r="107" spans="2:5" ht="12.75" customHeight="1" x14ac:dyDescent="0.2">
      <c r="B107" s="1"/>
      <c r="C107" s="1"/>
      <c r="D107" s="1"/>
      <c r="E107" s="1"/>
    </row>
    <row r="108" spans="2:5" ht="12.75" customHeight="1" x14ac:dyDescent="0.2">
      <c r="B108" s="1"/>
      <c r="C108" s="1"/>
      <c r="D108" s="1"/>
      <c r="E108" s="1"/>
    </row>
    <row r="109" spans="2:5" ht="12.75" customHeight="1" x14ac:dyDescent="0.2">
      <c r="B109" s="1"/>
      <c r="C109" s="1"/>
      <c r="D109" s="1"/>
      <c r="E109" s="1"/>
    </row>
    <row r="110" spans="2:5" ht="12.75" customHeight="1" x14ac:dyDescent="0.2">
      <c r="B110" s="1"/>
      <c r="C110" s="1"/>
      <c r="D110" s="1"/>
      <c r="E110" s="1"/>
    </row>
    <row r="111" spans="2:5" ht="12.75" customHeight="1" x14ac:dyDescent="0.2">
      <c r="B111" s="1"/>
      <c r="C111" s="1"/>
      <c r="D111" s="1"/>
      <c r="E111" s="1"/>
    </row>
    <row r="112" spans="2:5" ht="12.75" customHeight="1" x14ac:dyDescent="0.2">
      <c r="B112" s="1"/>
      <c r="C112" s="1"/>
      <c r="D112" s="1"/>
      <c r="E112" s="1"/>
    </row>
    <row r="113" spans="2:5" ht="12.75" customHeight="1" x14ac:dyDescent="0.2">
      <c r="B113" s="1"/>
      <c r="C113" s="1"/>
      <c r="D113" s="1"/>
      <c r="E113" s="1"/>
    </row>
    <row r="114" spans="2:5" ht="12.75" customHeight="1" x14ac:dyDescent="0.2">
      <c r="B114" s="1"/>
      <c r="C114" s="1"/>
      <c r="D114" s="1"/>
      <c r="E114" s="1"/>
    </row>
    <row r="115" spans="2:5" ht="12.75" customHeight="1" x14ac:dyDescent="0.2">
      <c r="B115" s="1"/>
      <c r="C115" s="1"/>
      <c r="D115" s="1"/>
      <c r="E115" s="1"/>
    </row>
    <row r="116" spans="2:5" ht="12.75" customHeight="1" x14ac:dyDescent="0.2">
      <c r="B116" s="1"/>
      <c r="C116" s="1"/>
      <c r="D116" s="1"/>
      <c r="E116" s="1"/>
    </row>
    <row r="117" spans="2:5" ht="12.75" customHeight="1" x14ac:dyDescent="0.2">
      <c r="B117" s="1"/>
      <c r="C117" s="1"/>
      <c r="D117" s="1"/>
      <c r="E117" s="1"/>
    </row>
    <row r="118" spans="2:5" ht="12.75" customHeight="1" x14ac:dyDescent="0.2">
      <c r="B118" s="1"/>
      <c r="C118" s="1"/>
      <c r="D118" s="1"/>
      <c r="E118" s="1"/>
    </row>
    <row r="119" spans="2:5" ht="12.75" customHeight="1" x14ac:dyDescent="0.2">
      <c r="B119" s="1"/>
      <c r="C119" s="1"/>
      <c r="D119" s="1"/>
      <c r="E119" s="1"/>
    </row>
    <row r="120" spans="2:5" ht="12.75" customHeight="1" x14ac:dyDescent="0.2">
      <c r="B120" s="1"/>
      <c r="C120" s="1"/>
      <c r="D120" s="1"/>
      <c r="E120" s="1"/>
    </row>
    <row r="121" spans="2:5" ht="12.75" customHeight="1" x14ac:dyDescent="0.2">
      <c r="B121" s="1"/>
      <c r="C121" s="1"/>
      <c r="D121" s="1"/>
      <c r="E121" s="1"/>
    </row>
    <row r="122" spans="2:5" ht="12.75" customHeight="1" x14ac:dyDescent="0.2">
      <c r="B122" s="1"/>
      <c r="C122" s="1"/>
      <c r="D122" s="1"/>
      <c r="E122" s="1"/>
    </row>
    <row r="123" spans="2:5" ht="12.75" customHeight="1" x14ac:dyDescent="0.2">
      <c r="B123" s="1"/>
      <c r="C123" s="1"/>
      <c r="D123" s="1"/>
      <c r="E123" s="1"/>
    </row>
    <row r="124" spans="2:5" ht="12.75" customHeight="1" x14ac:dyDescent="0.2">
      <c r="B124" s="1"/>
      <c r="C124" s="1"/>
      <c r="D124" s="1"/>
      <c r="E124" s="1"/>
    </row>
    <row r="125" spans="2:5" ht="12.75" customHeight="1" x14ac:dyDescent="0.2">
      <c r="B125" s="1"/>
      <c r="C125" s="1"/>
      <c r="D125" s="1"/>
      <c r="E125" s="1"/>
    </row>
    <row r="126" spans="2:5" ht="12.75" customHeight="1" x14ac:dyDescent="0.2">
      <c r="B126" s="1"/>
      <c r="C126" s="1"/>
      <c r="D126" s="1"/>
      <c r="E126" s="1"/>
    </row>
    <row r="127" spans="2:5" ht="12.75" customHeight="1" x14ac:dyDescent="0.2">
      <c r="B127" s="1"/>
      <c r="C127" s="1"/>
      <c r="D127" s="1"/>
      <c r="E127" s="1"/>
    </row>
    <row r="128" spans="2:5" ht="12.75" customHeight="1" x14ac:dyDescent="0.2">
      <c r="B128" s="1"/>
      <c r="C128" s="1"/>
      <c r="D128" s="1"/>
      <c r="E128" s="1"/>
    </row>
    <row r="129" spans="2:5" ht="12.75" customHeight="1" x14ac:dyDescent="0.2">
      <c r="B129" s="1"/>
      <c r="C129" s="1"/>
      <c r="D129" s="1"/>
      <c r="E129" s="1"/>
    </row>
    <row r="130" spans="2:5" ht="12.75" customHeight="1" x14ac:dyDescent="0.2">
      <c r="B130" s="1"/>
      <c r="C130" s="1"/>
      <c r="D130" s="1"/>
      <c r="E130" s="1"/>
    </row>
    <row r="131" spans="2:5" ht="12.75" customHeight="1" x14ac:dyDescent="0.2">
      <c r="B131" s="1"/>
      <c r="C131" s="1"/>
      <c r="D131" s="1"/>
      <c r="E131" s="1"/>
    </row>
    <row r="132" spans="2:5" ht="12.75" customHeight="1" x14ac:dyDescent="0.2">
      <c r="B132" s="1"/>
      <c r="C132" s="1"/>
      <c r="D132" s="1"/>
      <c r="E132" s="1"/>
    </row>
    <row r="133" spans="2:5" ht="12.75" customHeight="1" x14ac:dyDescent="0.2">
      <c r="B133" s="1"/>
      <c r="C133" s="1"/>
      <c r="D133" s="1"/>
      <c r="E133" s="1"/>
    </row>
    <row r="134" spans="2:5" ht="12.75" customHeight="1" x14ac:dyDescent="0.2">
      <c r="B134" s="1"/>
      <c r="C134" s="1"/>
      <c r="D134" s="1"/>
      <c r="E134" s="1"/>
    </row>
    <row r="135" spans="2:5" ht="12.75" customHeight="1" x14ac:dyDescent="0.2">
      <c r="B135" s="1"/>
      <c r="C135" s="1"/>
      <c r="D135" s="1"/>
      <c r="E135" s="1"/>
    </row>
    <row r="136" spans="2:5" ht="12.75" customHeight="1" x14ac:dyDescent="0.2">
      <c r="B136" s="1"/>
      <c r="C136" s="1"/>
      <c r="D136" s="1"/>
      <c r="E136" s="1"/>
    </row>
    <row r="137" spans="2:5" ht="12.75" customHeight="1" x14ac:dyDescent="0.2">
      <c r="B137" s="1"/>
      <c r="C137" s="1"/>
      <c r="D137" s="1"/>
      <c r="E137" s="1"/>
    </row>
    <row r="138" spans="2:5" ht="12.75" customHeight="1" x14ac:dyDescent="0.2">
      <c r="B138" s="1"/>
      <c r="C138" s="1"/>
      <c r="D138" s="1"/>
      <c r="E138" s="1"/>
    </row>
    <row r="139" spans="2:5" ht="12.75" customHeight="1" x14ac:dyDescent="0.2">
      <c r="B139" s="1"/>
      <c r="C139" s="1"/>
      <c r="D139" s="1"/>
      <c r="E139" s="1"/>
    </row>
    <row r="140" spans="2:5" ht="12.75" customHeight="1" x14ac:dyDescent="0.2">
      <c r="B140" s="1"/>
      <c r="C140" s="1"/>
      <c r="D140" s="1"/>
      <c r="E140" s="1"/>
    </row>
    <row r="141" spans="2:5" ht="12.75" customHeight="1" x14ac:dyDescent="0.2">
      <c r="B141" s="1"/>
      <c r="C141" s="1"/>
      <c r="D141" s="1"/>
      <c r="E141" s="1"/>
    </row>
    <row r="142" spans="2:5" ht="12.75" customHeight="1" x14ac:dyDescent="0.2">
      <c r="B142" s="1"/>
      <c r="C142" s="1"/>
      <c r="D142" s="1"/>
      <c r="E142" s="1"/>
    </row>
    <row r="143" spans="2:5" ht="12.75" customHeight="1" x14ac:dyDescent="0.2">
      <c r="B143" s="1"/>
      <c r="C143" s="1"/>
      <c r="D143" s="1"/>
      <c r="E143" s="1"/>
    </row>
    <row r="144" spans="2:5" ht="12.75" customHeight="1" x14ac:dyDescent="0.2">
      <c r="B144" s="1"/>
      <c r="C144" s="1"/>
      <c r="D144" s="1"/>
      <c r="E144" s="1"/>
    </row>
    <row r="145" spans="2:5" ht="12.75" customHeight="1" x14ac:dyDescent="0.2">
      <c r="B145" s="1"/>
      <c r="C145" s="1"/>
      <c r="D145" s="1"/>
      <c r="E145" s="1"/>
    </row>
    <row r="146" spans="2:5" ht="12.75" customHeight="1" x14ac:dyDescent="0.2">
      <c r="B146" s="1"/>
      <c r="C146" s="1"/>
      <c r="D146" s="1"/>
      <c r="E146" s="1"/>
    </row>
    <row r="147" spans="2:5" ht="12.75" customHeight="1" x14ac:dyDescent="0.2">
      <c r="B147" s="1"/>
      <c r="C147" s="1"/>
      <c r="D147" s="1"/>
      <c r="E147" s="1"/>
    </row>
    <row r="148" spans="2:5" ht="12.75" customHeight="1" x14ac:dyDescent="0.2">
      <c r="B148" s="1"/>
      <c r="C148" s="1"/>
      <c r="D148" s="1"/>
      <c r="E148" s="1"/>
    </row>
    <row r="149" spans="2:5" ht="12.75" customHeight="1" x14ac:dyDescent="0.2">
      <c r="B149" s="1"/>
      <c r="C149" s="1"/>
      <c r="D149" s="1"/>
      <c r="E149" s="1"/>
    </row>
    <row r="150" spans="2:5" ht="12.75" customHeight="1" x14ac:dyDescent="0.2">
      <c r="B150" s="1"/>
      <c r="C150" s="1"/>
      <c r="D150" s="1"/>
      <c r="E150" s="1"/>
    </row>
    <row r="151" spans="2:5" ht="12.75" customHeight="1" x14ac:dyDescent="0.2">
      <c r="B151" s="1"/>
      <c r="C151" s="1"/>
      <c r="D151" s="1"/>
      <c r="E151" s="1"/>
    </row>
    <row r="152" spans="2:5" ht="12.75" customHeight="1" x14ac:dyDescent="0.2">
      <c r="B152" s="1"/>
      <c r="C152" s="1"/>
      <c r="D152" s="1"/>
      <c r="E152" s="1"/>
    </row>
    <row r="153" spans="2:5" ht="12.75" customHeight="1" x14ac:dyDescent="0.2">
      <c r="B153" s="1"/>
      <c r="C153" s="1"/>
      <c r="D153" s="1"/>
      <c r="E153" s="1"/>
    </row>
    <row r="154" spans="2:5" ht="12.75" customHeight="1" x14ac:dyDescent="0.2">
      <c r="B154" s="1"/>
      <c r="C154" s="1"/>
      <c r="D154" s="1"/>
      <c r="E154" s="1"/>
    </row>
    <row r="155" spans="2:5" ht="12.75" customHeight="1" x14ac:dyDescent="0.2">
      <c r="B155" s="1"/>
      <c r="C155" s="1"/>
      <c r="D155" s="1"/>
      <c r="E155" s="1"/>
    </row>
    <row r="156" spans="2:5" ht="12.75" customHeight="1" x14ac:dyDescent="0.2">
      <c r="B156" s="1"/>
      <c r="C156" s="1"/>
      <c r="D156" s="1"/>
      <c r="E156" s="1"/>
    </row>
    <row r="157" spans="2:5" ht="12.75" customHeight="1" x14ac:dyDescent="0.2">
      <c r="B157" s="1"/>
      <c r="C157" s="1"/>
      <c r="D157" s="1"/>
      <c r="E157" s="1"/>
    </row>
    <row r="158" spans="2:5" ht="12.75" customHeight="1" x14ac:dyDescent="0.2">
      <c r="B158" s="1"/>
      <c r="C158" s="1"/>
      <c r="D158" s="1"/>
      <c r="E158" s="1"/>
    </row>
    <row r="159" spans="2:5" ht="12.75" customHeight="1" x14ac:dyDescent="0.2">
      <c r="B159" s="1"/>
      <c r="C159" s="1"/>
      <c r="D159" s="1"/>
      <c r="E159" s="1"/>
    </row>
    <row r="160" spans="2:5" ht="12.75" customHeight="1" x14ac:dyDescent="0.2">
      <c r="B160" s="1"/>
      <c r="C160" s="1"/>
      <c r="D160" s="1"/>
      <c r="E160" s="1"/>
    </row>
    <row r="161" spans="2:5" ht="12.75" customHeight="1" x14ac:dyDescent="0.2">
      <c r="B161" s="1"/>
      <c r="C161" s="1"/>
      <c r="D161" s="1"/>
      <c r="E161" s="1"/>
    </row>
    <row r="162" spans="2:5" ht="12.75" customHeight="1" x14ac:dyDescent="0.2">
      <c r="B162" s="1"/>
      <c r="C162" s="1"/>
      <c r="D162" s="1"/>
      <c r="E162" s="1"/>
    </row>
    <row r="163" spans="2:5" ht="12.75" customHeight="1" x14ac:dyDescent="0.2">
      <c r="B163" s="1"/>
      <c r="C163" s="1"/>
      <c r="D163" s="1"/>
      <c r="E163" s="1"/>
    </row>
    <row r="164" spans="2:5" ht="12.75" customHeight="1" x14ac:dyDescent="0.2">
      <c r="B164" s="1"/>
      <c r="C164" s="1"/>
      <c r="D164" s="1"/>
      <c r="E164" s="1"/>
    </row>
    <row r="165" spans="2:5" ht="12.75" customHeight="1" x14ac:dyDescent="0.2">
      <c r="B165" s="1"/>
      <c r="C165" s="1"/>
      <c r="D165" s="1"/>
      <c r="E165" s="1"/>
    </row>
    <row r="166" spans="2:5" ht="12.75" customHeight="1" x14ac:dyDescent="0.2">
      <c r="B166" s="1"/>
      <c r="C166" s="1"/>
      <c r="D166" s="1"/>
      <c r="E166" s="1"/>
    </row>
    <row r="167" spans="2:5" ht="12.75" customHeight="1" x14ac:dyDescent="0.2">
      <c r="B167" s="1"/>
      <c r="C167" s="1"/>
      <c r="D167" s="1"/>
      <c r="E167" s="1"/>
    </row>
    <row r="168" spans="2:5" ht="12.75" customHeight="1" x14ac:dyDescent="0.2">
      <c r="B168" s="1"/>
      <c r="C168" s="1"/>
      <c r="D168" s="1"/>
      <c r="E168" s="1"/>
    </row>
    <row r="169" spans="2:5" ht="12.75" customHeight="1" x14ac:dyDescent="0.2">
      <c r="B169" s="1"/>
      <c r="C169" s="1"/>
      <c r="D169" s="1"/>
      <c r="E169" s="1"/>
    </row>
    <row r="170" spans="2:5" ht="12.75" customHeight="1" x14ac:dyDescent="0.2">
      <c r="B170" s="1"/>
      <c r="C170" s="1"/>
      <c r="D170" s="1"/>
      <c r="E170" s="1"/>
    </row>
    <row r="171" spans="2:5" ht="12.75" customHeight="1" x14ac:dyDescent="0.2">
      <c r="B171" s="1"/>
      <c r="C171" s="1"/>
      <c r="D171" s="1"/>
      <c r="E171" s="1"/>
    </row>
    <row r="172" spans="2:5" ht="12.75" customHeight="1" x14ac:dyDescent="0.2">
      <c r="B172" s="1"/>
      <c r="C172" s="1"/>
      <c r="D172" s="1"/>
      <c r="E172" s="1"/>
    </row>
    <row r="173" spans="2:5" ht="12.75" customHeight="1" x14ac:dyDescent="0.2">
      <c r="B173" s="1"/>
      <c r="C173" s="1"/>
      <c r="D173" s="1"/>
      <c r="E173" s="1"/>
    </row>
    <row r="174" spans="2:5" ht="12.75" customHeight="1" x14ac:dyDescent="0.2">
      <c r="B174" s="1"/>
      <c r="C174" s="1"/>
      <c r="D174" s="1"/>
      <c r="E174" s="1"/>
    </row>
    <row r="175" spans="2:5" ht="12.75" customHeight="1" x14ac:dyDescent="0.2">
      <c r="B175" s="1"/>
      <c r="C175" s="1"/>
      <c r="D175" s="1"/>
      <c r="E175" s="1"/>
    </row>
    <row r="176" spans="2:5" ht="12.75" customHeight="1" x14ac:dyDescent="0.2">
      <c r="B176" s="1"/>
      <c r="C176" s="1"/>
      <c r="D176" s="1"/>
      <c r="E176" s="1"/>
    </row>
    <row r="177" spans="2:5" ht="12.75" customHeight="1" x14ac:dyDescent="0.2">
      <c r="B177" s="1"/>
      <c r="C177" s="1"/>
      <c r="D177" s="1"/>
      <c r="E177" s="1"/>
    </row>
    <row r="178" spans="2:5" ht="12.75" customHeight="1" x14ac:dyDescent="0.2">
      <c r="B178" s="1"/>
      <c r="C178" s="1"/>
      <c r="D178" s="1"/>
      <c r="E178" s="1"/>
    </row>
    <row r="179" spans="2:5" ht="12.75" customHeight="1" x14ac:dyDescent="0.2">
      <c r="B179" s="1"/>
      <c r="C179" s="1"/>
      <c r="D179" s="1"/>
      <c r="E179" s="1"/>
    </row>
    <row r="180" spans="2:5" ht="12.75" customHeight="1" x14ac:dyDescent="0.2">
      <c r="B180" s="1"/>
      <c r="C180" s="1"/>
      <c r="D180" s="1"/>
      <c r="E180" s="1"/>
    </row>
    <row r="181" spans="2:5" ht="12.75" customHeight="1" x14ac:dyDescent="0.2">
      <c r="B181" s="1"/>
      <c r="C181" s="1"/>
      <c r="D181" s="1"/>
      <c r="E181" s="1"/>
    </row>
    <row r="182" spans="2:5" ht="12.75" customHeight="1" x14ac:dyDescent="0.2">
      <c r="B182" s="1"/>
      <c r="C182" s="1"/>
      <c r="D182" s="1"/>
      <c r="E182" s="1"/>
    </row>
    <row r="183" spans="2:5" ht="12.75" customHeight="1" x14ac:dyDescent="0.2">
      <c r="B183" s="1"/>
      <c r="C183" s="1"/>
      <c r="D183" s="1"/>
      <c r="E183" s="1"/>
    </row>
    <row r="184" spans="2:5" ht="12.75" customHeight="1" x14ac:dyDescent="0.2">
      <c r="B184" s="1"/>
      <c r="C184" s="1"/>
      <c r="D184" s="1"/>
      <c r="E184" s="1"/>
    </row>
    <row r="185" spans="2:5" ht="12.75" customHeight="1" x14ac:dyDescent="0.2">
      <c r="B185" s="1"/>
      <c r="C185" s="1"/>
      <c r="D185" s="1"/>
      <c r="E185" s="1"/>
    </row>
    <row r="186" spans="2:5" ht="12.75" customHeight="1" x14ac:dyDescent="0.2">
      <c r="B186" s="1"/>
      <c r="C186" s="1"/>
      <c r="D186" s="1"/>
      <c r="E186" s="1"/>
    </row>
    <row r="187" spans="2:5" ht="12.75" customHeight="1" x14ac:dyDescent="0.2">
      <c r="B187" s="1"/>
      <c r="C187" s="1"/>
      <c r="D187" s="1"/>
      <c r="E187" s="1"/>
    </row>
    <row r="188" spans="2:5" ht="12.75" customHeight="1" x14ac:dyDescent="0.2">
      <c r="B188" s="1"/>
      <c r="C188" s="1"/>
      <c r="D188" s="1"/>
      <c r="E188" s="1"/>
    </row>
    <row r="189" spans="2:5" ht="12.75" customHeight="1" x14ac:dyDescent="0.2">
      <c r="B189" s="1"/>
      <c r="C189" s="1"/>
      <c r="D189" s="1"/>
      <c r="E189" s="1"/>
    </row>
    <row r="190" spans="2:5" ht="12.75" customHeight="1" x14ac:dyDescent="0.2">
      <c r="B190" s="1"/>
      <c r="C190" s="1"/>
      <c r="D190" s="1"/>
      <c r="E190" s="1"/>
    </row>
    <row r="191" spans="2:5" ht="12.75" customHeight="1" x14ac:dyDescent="0.2">
      <c r="B191" s="1"/>
      <c r="C191" s="1"/>
      <c r="D191" s="1"/>
      <c r="E191" s="1"/>
    </row>
    <row r="192" spans="2:5" ht="12.75" customHeight="1" x14ac:dyDescent="0.2">
      <c r="B192" s="1"/>
      <c r="C192" s="1"/>
      <c r="D192" s="1"/>
      <c r="E192" s="1"/>
    </row>
    <row r="193" spans="2:5" ht="12.75" customHeight="1" x14ac:dyDescent="0.2">
      <c r="B193" s="1"/>
      <c r="C193" s="1"/>
      <c r="D193" s="1"/>
      <c r="E193" s="1"/>
    </row>
    <row r="194" spans="2:5" ht="12.75" customHeight="1" x14ac:dyDescent="0.2">
      <c r="B194" s="1"/>
      <c r="C194" s="1"/>
      <c r="D194" s="1"/>
      <c r="E194" s="1"/>
    </row>
    <row r="195" spans="2:5" ht="12.75" customHeight="1" x14ac:dyDescent="0.2">
      <c r="B195" s="1"/>
      <c r="C195" s="1"/>
      <c r="D195" s="1"/>
      <c r="E195" s="1"/>
    </row>
    <row r="196" spans="2:5" ht="12.75" customHeight="1" x14ac:dyDescent="0.2">
      <c r="B196" s="1"/>
      <c r="C196" s="1"/>
      <c r="D196" s="1"/>
      <c r="E196" s="1"/>
    </row>
    <row r="197" spans="2:5" ht="12.75" customHeight="1" x14ac:dyDescent="0.2">
      <c r="B197" s="1"/>
      <c r="C197" s="1"/>
      <c r="D197" s="1"/>
      <c r="E197" s="1"/>
    </row>
    <row r="198" spans="2:5" ht="12.75" customHeight="1" x14ac:dyDescent="0.2">
      <c r="B198" s="1"/>
      <c r="C198" s="1"/>
      <c r="D198" s="1"/>
      <c r="E198" s="1"/>
    </row>
    <row r="199" spans="2:5" ht="12.75" customHeight="1" x14ac:dyDescent="0.2">
      <c r="B199" s="1"/>
      <c r="C199" s="1"/>
      <c r="D199" s="1"/>
      <c r="E199" s="1"/>
    </row>
    <row r="200" spans="2:5" ht="12.75" customHeight="1" x14ac:dyDescent="0.2">
      <c r="B200" s="1"/>
      <c r="C200" s="1"/>
      <c r="D200" s="1"/>
      <c r="E200" s="1"/>
    </row>
    <row r="201" spans="2:5" ht="12.75" customHeight="1" x14ac:dyDescent="0.2">
      <c r="B201" s="1"/>
      <c r="C201" s="1"/>
      <c r="D201" s="1"/>
      <c r="E201" s="1"/>
    </row>
    <row r="202" spans="2:5" ht="12.75" customHeight="1" x14ac:dyDescent="0.2">
      <c r="B202" s="1"/>
      <c r="C202" s="1"/>
      <c r="D202" s="1"/>
      <c r="E202" s="1"/>
    </row>
    <row r="203" spans="2:5" ht="12.75" customHeight="1" x14ac:dyDescent="0.2">
      <c r="B203" s="1"/>
      <c r="C203" s="1"/>
      <c r="D203" s="1"/>
      <c r="E203" s="1"/>
    </row>
    <row r="204" spans="2:5" ht="12.75" customHeight="1" x14ac:dyDescent="0.2">
      <c r="B204" s="1"/>
      <c r="C204" s="1"/>
      <c r="D204" s="1"/>
      <c r="E204" s="1"/>
    </row>
    <row r="205" spans="2:5" ht="12.75" customHeight="1" x14ac:dyDescent="0.2">
      <c r="B205" s="1"/>
      <c r="C205" s="1"/>
      <c r="D205" s="1"/>
      <c r="E205" s="1"/>
    </row>
    <row r="206" spans="2:5" ht="12.75" customHeight="1" x14ac:dyDescent="0.2">
      <c r="B206" s="1"/>
      <c r="C206" s="1"/>
      <c r="D206" s="1"/>
      <c r="E206" s="1"/>
    </row>
    <row r="207" spans="2:5" ht="12.75" customHeight="1" x14ac:dyDescent="0.2">
      <c r="B207" s="1"/>
      <c r="C207" s="1"/>
      <c r="D207" s="1"/>
      <c r="E207" s="1"/>
    </row>
    <row r="208" spans="2:5" ht="12.75" customHeight="1" x14ac:dyDescent="0.2">
      <c r="B208" s="1"/>
      <c r="C208" s="1"/>
      <c r="D208" s="1"/>
      <c r="E208" s="1"/>
    </row>
    <row r="209" spans="2:5" ht="12.75" customHeight="1" x14ac:dyDescent="0.2">
      <c r="B209" s="1"/>
      <c r="C209" s="1"/>
      <c r="D209" s="1"/>
      <c r="E209" s="1"/>
    </row>
    <row r="210" spans="2:5" ht="12.75" customHeight="1" x14ac:dyDescent="0.2">
      <c r="B210" s="1"/>
      <c r="C210" s="1"/>
      <c r="D210" s="1"/>
      <c r="E210" s="1"/>
    </row>
    <row r="211" spans="2:5" ht="12.75" customHeight="1" x14ac:dyDescent="0.2">
      <c r="B211" s="1"/>
      <c r="C211" s="1"/>
      <c r="D211" s="1"/>
      <c r="E211" s="1"/>
    </row>
    <row r="212" spans="2:5" ht="12.75" customHeight="1" x14ac:dyDescent="0.2">
      <c r="B212" s="1"/>
      <c r="C212" s="1"/>
      <c r="D212" s="1"/>
      <c r="E212" s="1"/>
    </row>
    <row r="213" spans="2:5" ht="12.75" customHeight="1" x14ac:dyDescent="0.2">
      <c r="B213" s="1"/>
      <c r="C213" s="1"/>
      <c r="D213" s="1"/>
      <c r="E213" s="1"/>
    </row>
    <row r="214" spans="2:5" ht="12.75" customHeight="1" x14ac:dyDescent="0.2">
      <c r="B214" s="1"/>
      <c r="C214" s="1"/>
      <c r="D214" s="1"/>
      <c r="E214" s="1"/>
    </row>
    <row r="215" spans="2:5" ht="12.75" customHeight="1" x14ac:dyDescent="0.2">
      <c r="B215" s="1"/>
      <c r="C215" s="1"/>
      <c r="D215" s="1"/>
      <c r="E215" s="1"/>
    </row>
    <row r="216" spans="2:5" ht="12.75" customHeight="1" x14ac:dyDescent="0.2">
      <c r="B216" s="1"/>
      <c r="C216" s="1"/>
      <c r="D216" s="1"/>
      <c r="E216" s="1"/>
    </row>
    <row r="217" spans="2:5" ht="12.75" customHeight="1" x14ac:dyDescent="0.2">
      <c r="B217" s="1"/>
      <c r="C217" s="1"/>
      <c r="D217" s="1"/>
      <c r="E217" s="1"/>
    </row>
    <row r="218" spans="2:5" ht="12.75" customHeight="1" x14ac:dyDescent="0.2">
      <c r="B218" s="1"/>
      <c r="C218" s="1"/>
      <c r="D218" s="1"/>
      <c r="E218" s="1"/>
    </row>
    <row r="219" spans="2:5" ht="12.75" customHeight="1" x14ac:dyDescent="0.2">
      <c r="B219" s="1"/>
      <c r="C219" s="1"/>
      <c r="D219" s="1"/>
      <c r="E219" s="1"/>
    </row>
    <row r="220" spans="2:5" ht="12.75" customHeight="1" x14ac:dyDescent="0.2">
      <c r="B220" s="1"/>
      <c r="C220" s="1"/>
      <c r="D220" s="1"/>
      <c r="E220" s="1"/>
    </row>
    <row r="221" spans="2:5" ht="12.75" customHeight="1" x14ac:dyDescent="0.2"/>
    <row r="222" spans="2:5" ht="12.75" customHeight="1" x14ac:dyDescent="0.2"/>
    <row r="223" spans="2:5" ht="12.75" customHeight="1" x14ac:dyDescent="0.2"/>
    <row r="224" spans="2:5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B2:D2"/>
    <mergeCell ref="F2:G2"/>
  </mergeCells>
  <pageMargins left="0" right="0" top="0" bottom="0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9cd257-4a4a-4487-a688-6738596912e6" xsi:nil="true"/>
    <lcf76f155ced4ddcb4097134ff3c332f xmlns="354d60c6-0f84-41b4-9740-78d894483816">
      <Terms xmlns="http://schemas.microsoft.com/office/infopath/2007/PartnerControls"/>
    </lcf76f155ced4ddcb4097134ff3c332f>
    <SharedWithUsers xmlns="f19cd257-4a4a-4487-a688-6738596912e6">
      <UserInfo>
        <DisplayName>Ahl Jonas</DisplayName>
        <AccountId>18</AccountId>
        <AccountType/>
      </UserInfo>
      <UserInfo>
        <DisplayName>Andersson Åsa</DisplayName>
        <AccountId>17</AccountId>
        <AccountType/>
      </UserInfo>
      <UserInfo>
        <DisplayName>Sahlstrand Johnson Pernilla</DisplayName>
        <AccountId>21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5F08525CC79047BE6F897A81E6071A" ma:contentTypeVersion="17" ma:contentTypeDescription="Skapa ett nytt dokument." ma:contentTypeScope="" ma:versionID="21a87b87a53c041ba489102e76f65545">
  <xsd:schema xmlns:xsd="http://www.w3.org/2001/XMLSchema" xmlns:xs="http://www.w3.org/2001/XMLSchema" xmlns:p="http://schemas.microsoft.com/office/2006/metadata/properties" xmlns:ns2="354d60c6-0f84-41b4-9740-78d894483816" xmlns:ns3="f19cd257-4a4a-4487-a688-6738596912e6" targetNamespace="http://schemas.microsoft.com/office/2006/metadata/properties" ma:root="true" ma:fieldsID="0ffc83491faf914539e3d84cc38eb829" ns2:_="" ns3:_="">
    <xsd:import namespace="354d60c6-0f84-41b4-9740-78d894483816"/>
    <xsd:import namespace="f19cd257-4a4a-4487-a688-6738596912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d60c6-0f84-41b4-9740-78d894483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0712f857-838a-48cf-af71-0d5f19c87c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cd257-4a4a-4487-a688-673859691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6d14fb1-929c-4452-9d86-246b2993c82b}" ma:internalName="TaxCatchAll" ma:showField="CatchAllData" ma:web="f19cd257-4a4a-4487-a688-6738596912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EB96E-9C8D-4A44-9D06-44C4C973F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C3B64C-97A6-4275-9A15-8D16CD48E884}">
  <ds:schemaRefs>
    <ds:schemaRef ds:uri="http://schemas.microsoft.com/office/2006/metadata/properties"/>
    <ds:schemaRef ds:uri="http://schemas.microsoft.com/office/infopath/2007/PartnerControls"/>
    <ds:schemaRef ds:uri="f19cd257-4a4a-4487-a688-6738596912e6"/>
    <ds:schemaRef ds:uri="354d60c6-0f84-41b4-9740-78d894483816"/>
  </ds:schemaRefs>
</ds:datastoreItem>
</file>

<file path=customXml/itemProps3.xml><?xml version="1.0" encoding="utf-8"?>
<ds:datastoreItem xmlns:ds="http://schemas.openxmlformats.org/officeDocument/2006/customXml" ds:itemID="{CD6A9778-E8B2-487A-A575-EB9B2ADC7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d60c6-0f84-41b4-9740-78d894483816"/>
    <ds:schemaRef ds:uri="f19cd257-4a4a-4487-a688-673859691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Praktisk information</vt:lpstr>
      <vt:lpstr>Allmänt</vt:lpstr>
      <vt:lpstr>Tidlinje klinisk tjänstgöring</vt:lpstr>
      <vt:lpstr>Periodplan att fylla i</vt:lpstr>
      <vt:lpstr>Delmålöversikt a och b 2015</vt:lpstr>
      <vt:lpstr>Delmålöversikt STa och STb 2021</vt:lpstr>
      <vt:lpstr>Delmålöversikt C</vt:lpstr>
      <vt:lpstr>logbok kir el praktiska moment</vt:lpstr>
      <vt:lpstr>Handledning</vt:lpstr>
      <vt:lpstr>Bedömningar &amp; självstudier</vt:lpstr>
      <vt:lpstr>Kurser</vt:lpstr>
      <vt:lpstr>Årsrapport 1</vt:lpstr>
      <vt:lpstr>Årsrapport 2</vt:lpstr>
      <vt:lpstr>Årsrapport 3</vt:lpstr>
      <vt:lpstr>Årsrapport 4</vt:lpstr>
      <vt:lpstr>Årsrapport 5</vt:lpstr>
      <vt:lpstr>Årsrapport 6</vt:lpstr>
      <vt:lpstr>Årsrapport 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 Ögon 01</dc:creator>
  <cp:keywords/>
  <dc:description/>
  <cp:lastModifiedBy>Forsberg Gunilla</cp:lastModifiedBy>
  <cp:revision/>
  <dcterms:created xsi:type="dcterms:W3CDTF">2018-12-04T12:23:00Z</dcterms:created>
  <dcterms:modified xsi:type="dcterms:W3CDTF">2024-01-30T15:27:39Z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0x0101000B5F08525CC79047BE6F897A81E6071A</vt:lpwstr>
  </property>
  <property fmtid="{D5CDD505-2E9C-101B-9397-08002B2CF9AE}" pid="3" name="MediaServiceImageTags">
    <vt:lpwstr/>
  </property>
</Properties>
</file>